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831" activeTab="0"/>
  </bookViews>
  <sheets>
    <sheet name="ยุทธศาสตร์แนวทางการพัฒนา" sheetId="1" r:id="rId1"/>
    <sheet name="บัญชีสรุปโครงการ" sheetId="2" r:id="rId2"/>
    <sheet name="9.ยุทธศาสตร์ส่งเสริมศาสนา" sheetId="3" r:id="rId3"/>
    <sheet name="4  ยุทธศาตร์ด้านสวัสดิการสังคม" sheetId="4" r:id="rId4"/>
    <sheet name="7. ยุทธศาสตร์กีฬาและนันทนาการ" sheetId="5" r:id="rId5"/>
    <sheet name="10.ยุทธศาตร์ความมั่นคงปลอดภัย" sheetId="6" r:id="rId6"/>
    <sheet name="5.ยุทธศาสตร์สาธารณสุข" sheetId="7" r:id="rId7"/>
    <sheet name="6. ยุทธศาสตร์ด้านการศึกษา" sheetId="8" r:id="rId8"/>
    <sheet name="12.ยุทธด้านเศรษฐกิจ" sheetId="9" r:id="rId9"/>
    <sheet name="11.ยุทธท่องเที่ยว" sheetId="10" r:id="rId10"/>
    <sheet name="3. ยุทธ การบริหารราชการ" sheetId="11" r:id="rId11"/>
    <sheet name="8.ยุทธศาสตร์การพัฒนาทรัพยากร" sheetId="12" r:id="rId12"/>
    <sheet name="  2  ยุทธการพัฒนาเกษตร" sheetId="13" r:id="rId13"/>
    <sheet name="1. ยุทธโครงสร้างพื้นฐาน" sheetId="14" r:id="rId14"/>
  </sheets>
  <definedNames>
    <definedName name="_xlnm.Print_Area" localSheetId="12">'  2  ยุทธการพัฒนาเกษตร'!$A$1:$O$137</definedName>
  </definedNames>
  <calcPr fullCalcOnLoad="1"/>
</workbook>
</file>

<file path=xl/sharedStrings.xml><?xml version="1.0" encoding="utf-8"?>
<sst xmlns="http://schemas.openxmlformats.org/spreadsheetml/2006/main" count="5913" uniqueCount="2122">
  <si>
    <t>โครงการติดตั้งไฟฟ้าส่องสว่าง</t>
  </si>
  <si>
    <t>สาธารณะภายในหมู่บ้าน หมู่ 1-12</t>
  </si>
  <si>
    <t>เพื่อการติดตั้งไฟฟ้าส่องสว่าง</t>
  </si>
  <si>
    <t>ตามถนนสาธารณะในแต่ละ</t>
  </si>
  <si>
    <t>หมู่บ้านและเส้นถนนหลวง</t>
  </si>
  <si>
    <t>เพื่อความปลอดภัยในชีวิต</t>
  </si>
  <si>
    <t>และทรัพย์สินของประชาชน</t>
  </si>
  <si>
    <t>ประชาชนมีความปลอดภัยใน</t>
  </si>
  <si>
    <t>ชีวิตและทรัพย์สินมากขึ้น</t>
  </si>
  <si>
    <t>ประชาคม  หมู่ 11</t>
  </si>
  <si>
    <t>ไฟฟ้าส่องสว่างสาธารณะ</t>
  </si>
  <si>
    <t>โครงการต่อเติมลานคอนกรีตศาลา</t>
  </si>
  <si>
    <t>ประชาคม หมู่ 3 บ้านดอนคนทา</t>
  </si>
  <si>
    <t>โครงการก่อสร้างลานคอนกรีตใน</t>
  </si>
  <si>
    <t>ศูนย์ปฏิบัติธรรมป่าช้าดอนคนทา</t>
  </si>
  <si>
    <t>เพื่อเป็นศูนย์รวมของตำบล</t>
  </si>
  <si>
    <t>ในการปฏิบัติธรรม ทำนุ บำรุง</t>
  </si>
  <si>
    <t>ศาสนาให้ดำรงอยู่ตลอดไป</t>
  </si>
  <si>
    <t>เป็นศูนย์รวมจิตใจของชาวพุทธ</t>
  </si>
  <si>
    <t>ประชาชนตำบลขุนทอง</t>
  </si>
  <si>
    <t>โครงการก่อสร้างลานคอนกรีต</t>
  </si>
  <si>
    <t>สำหรับทำปุ๋ยหมักชีวภาพ และ</t>
  </si>
  <si>
    <t>โรงเรือนทำปุ๋ยหมักของตำบล</t>
  </si>
  <si>
    <t>เพื่อเป็นสถานที่ผลิตปุ๋ยหมัก</t>
  </si>
  <si>
    <t>และที่จัดเก็บปุ๋ยหมักอินทรีย์</t>
  </si>
  <si>
    <t>ชีวภาพ</t>
  </si>
  <si>
    <t>กลุ่มผู้ผลิตปุ๋ยหมักอินทรีย์ชีวภาพ</t>
  </si>
  <si>
    <t>ได้มีสถานที่ผลิตและจัดเก็บที่</t>
  </si>
  <si>
    <t>มั่นคง</t>
  </si>
  <si>
    <t>ประชาชนจังหวัด</t>
  </si>
  <si>
    <t>นครราชสีมา</t>
  </si>
  <si>
    <t>ประโยชน์ในการพัฒนา</t>
  </si>
  <si>
    <t>และมีการบริหารงานที่มี</t>
  </si>
  <si>
    <t>โครงการงานประเพณีบัวไหมบัวใหญ่</t>
  </si>
  <si>
    <t>โครงการงานประเพณีสงกรานต์</t>
  </si>
  <si>
    <t>โครงการสร้างสวนสาธารณะรอบอ่างโสกงูเหลือม</t>
  </si>
  <si>
    <t>ที่</t>
  </si>
  <si>
    <t>วัตถุประสงค์</t>
  </si>
  <si>
    <t>เป้าหมาย</t>
  </si>
  <si>
    <t>งบประมาณและที่มา</t>
  </si>
  <si>
    <t>(ผลผลิตโครงการ)</t>
  </si>
  <si>
    <t>(บาท)</t>
  </si>
  <si>
    <t>ผลลัพธ์ที่คาดว่าจะได้รับ</t>
  </si>
  <si>
    <t>โครงการก่อตั้งศูนย์พัฒนาเด็กเล็ก</t>
  </si>
  <si>
    <t>โครงการจัดงานวันเด็กแห่งชาติ</t>
  </si>
  <si>
    <t>โครงการธนาคารขยะ</t>
  </si>
  <si>
    <t>ส่วนโยธา</t>
  </si>
  <si>
    <t>เพื่อการคมนาคมของประชาชน</t>
  </si>
  <si>
    <t>สะดวกรวดเร็ว</t>
  </si>
  <si>
    <t>อบต.</t>
  </si>
  <si>
    <t>ครัวเรือนที่มีการคมนาคม</t>
  </si>
  <si>
    <t>โครงการจัดการแข่งขันฟุตบอล</t>
  </si>
  <si>
    <t xml:space="preserve">ขุนทองคัพ </t>
  </si>
  <si>
    <t>เพื่อให้เด็ก-เยาวชนในตำบลได้แข่ง</t>
  </si>
  <si>
    <t>ขันกีฬาฟุตบอลได้อย่างถูกต้อง</t>
  </si>
  <si>
    <t>และเกิดความสามัคคีในหมู่เยาวชน</t>
  </si>
  <si>
    <t>เด็ก - เยาวชน</t>
  </si>
  <si>
    <t>ในตำบลขุนทอง</t>
  </si>
  <si>
    <t>เด็ก-เยาวชนได้มีการ</t>
  </si>
  <si>
    <t>พัฒนาการกีฬาฟุตบอล</t>
  </si>
  <si>
    <t>ให้มีความสามารถมากขึ้น</t>
  </si>
  <si>
    <t>ส่วนการศึกษา</t>
  </si>
  <si>
    <t>โครงการจัดหารถป้องกันและ</t>
  </si>
  <si>
    <t>หมู่ 9 บ้านโคกสว่าง - โคกสะอาด</t>
  </si>
  <si>
    <t>ก่อสร้างลานคอนกรีต ขนาด</t>
  </si>
  <si>
    <t>กว้าง 22 ม. ยาว 14 ม. หนา 0.10 ม.</t>
  </si>
  <si>
    <t>บ้านหนองหิน  หมู่ 12</t>
  </si>
  <si>
    <t>โครงการก่อสร้างระบบประปาผิวดิน</t>
  </si>
  <si>
    <t>หนองหลุ่งจาน หมู่ 8</t>
  </si>
  <si>
    <t>เพื่อพัฒนาระบบประปาผิวดิน</t>
  </si>
  <si>
    <t>หนองหลุ่งจานให้ประชาชนมี</t>
  </si>
  <si>
    <t>น้ำในการอุปโภคบริโภคตลอด</t>
  </si>
  <si>
    <t>ทั้งปี</t>
  </si>
  <si>
    <t>หมู่ 4  บ้านโสกงูเหลือม</t>
  </si>
  <si>
    <t>เพื่อให้ประชาชนในบ้าน ม. 4</t>
  </si>
  <si>
    <t>พื้นที่ จำนวน 2 ไร่ ลึก 3 ม.</t>
  </si>
  <si>
    <t>บรรเทาสาธารณภัยสวัสดิการอปพร.</t>
  </si>
  <si>
    <t>ตำรวจหมู่บ้าน</t>
  </si>
  <si>
    <t>เพื่อศูนย์ อปพร.มีรถสวัสดิการใน</t>
  </si>
  <si>
    <t>การป้องกันและบรรเทาสาธารณภัย</t>
  </si>
  <si>
    <t>ที่อาจเกิดขึ้นในตำบล</t>
  </si>
  <si>
    <t>จำนวน   1  คัน</t>
  </si>
  <si>
    <t>ศูนย์ อปพร.มีการปฏิบัติ</t>
  </si>
  <si>
    <t>งานอย่างมีประสิทธิภาพ</t>
  </si>
  <si>
    <t>รวดเร็วและทันการณ์</t>
  </si>
  <si>
    <t>และครุภัณฑ์ทางทันตกรรม</t>
  </si>
  <si>
    <t>อนามัยในพื้นที่ให้ทำงานในการรักษา</t>
  </si>
  <si>
    <t>โรคในช่องปากของประชาชน</t>
  </si>
  <si>
    <t>โรคในช่องปากอย่าง</t>
  </si>
  <si>
    <t>ทั่วถึงและมีคุณภาพ</t>
  </si>
  <si>
    <t>ไข้เลือดออก โรคพิษสุนัขบ้า</t>
  </si>
  <si>
    <t xml:space="preserve">และโรคต่าง ๆ </t>
  </si>
  <si>
    <t>และโรคระบาดต่าง  ๆ</t>
  </si>
  <si>
    <t>โรคไข้เลือดออก โรคพิษสุนัขบ้า</t>
  </si>
  <si>
    <t>5.00 ม. หนา 0.15 ม. ยาว 2,000 ม.</t>
  </si>
  <si>
    <t xml:space="preserve"> ลึก 0.40 ม.</t>
  </si>
  <si>
    <t>กว้าง 0.50 ม. ยาว 200 ม.</t>
  </si>
  <si>
    <t>จากโรคไข้เลือดออกโรคพิษสุนัขบ้า</t>
  </si>
  <si>
    <t>และโรคระบาดต่างๆ</t>
  </si>
  <si>
    <t>โครงการจัดตั้งกลุ่มออกกำลังกาย</t>
  </si>
  <si>
    <t>โครงการรณรงค์ตรวจมะเร็จปากมด</t>
  </si>
  <si>
    <t>ลูกและมะเร็งเต้านมในสตรีวัยเจริญ</t>
  </si>
  <si>
    <t>พันธุ์</t>
  </si>
  <si>
    <t>เพื่อการรณรงค์ในสตรีในตำบล</t>
  </si>
  <si>
    <t>เห็นความสำคัญในการตรวจมะเร็ง</t>
  </si>
  <si>
    <t>ปากมดลูกและมะเร็งเต้านม</t>
  </si>
  <si>
    <t>สตรีในตำบลขุนทอง</t>
  </si>
  <si>
    <t>ช่วยลดปํญหาความเสี่ยง</t>
  </si>
  <si>
    <t>จากโรคมะเร็งปากมดลูก</t>
  </si>
  <si>
    <t>และมะเร็งเต้านมของสตรี</t>
  </si>
  <si>
    <t>โครงการรณรงค์ปรับเปลี่ยนพฤติกรรม</t>
  </si>
  <si>
    <t>การบริโภคของผู้ป่วยโรคเบาหวาน</t>
  </si>
  <si>
    <t>และความดันโลหิตสูง</t>
  </si>
  <si>
    <t>เพื่อการรณรงค์ให้ผู้ป่วยเบาหวานและ</t>
  </si>
  <si>
    <t>โรคความดันโลหิตสูงมีการควบคุม</t>
  </si>
  <si>
    <t>การบริโภคและดูแลรักษาร่างกาย</t>
  </si>
  <si>
    <t>กลุ่มผู้ป่วยโรคเบาหวาน</t>
  </si>
  <si>
    <t>และผู้ป่วยโรคความดัน</t>
  </si>
  <si>
    <t>โลหิตสูง</t>
  </si>
  <si>
    <t>พฤติกรรมการบริโภค</t>
  </si>
  <si>
    <t>ของผู้ป่วยดีขึ้น มีการควบ</t>
  </si>
  <si>
    <t>คุมโรคได้ด้วยตนเอง</t>
  </si>
  <si>
    <t>โครงการรณรงค์การตรวจสุขภาพ</t>
  </si>
  <si>
    <t>ประจำปี</t>
  </si>
  <si>
    <t>เพื่อให้ประชาชนมีการตรวจสุขภาพ</t>
  </si>
  <si>
    <t>ของตนเอง และรู้จักการดูแลรักษา</t>
  </si>
  <si>
    <t>ร่างกาย ให้ลดความเสี่ยงในการเกิด</t>
  </si>
  <si>
    <t>โรคต่าง ๆ</t>
  </si>
  <si>
    <t>โครงการคนไทยไร้พุง</t>
  </si>
  <si>
    <t>เพื่อให้ประชาชนปรับเปลี่ยน</t>
  </si>
  <si>
    <t>โครงการส่งเสริมการปลูกต้นไม้</t>
  </si>
  <si>
    <t>เพื่อส่งเสริมให้ประชาชนปลูกต้น</t>
  </si>
  <si>
    <t>ไม้ในพื้นที่นาของตน และร่วมดู</t>
  </si>
  <si>
    <t>แลรักษาให้เติบโต</t>
  </si>
  <si>
    <t>ประชาชนสามารถเพิ่มพื้นที่ป่า</t>
  </si>
  <si>
    <t>ได้มากขึ้น และมีรายได้เสริม</t>
  </si>
  <si>
    <t>จากการขายต้นไม้ของตนเอง</t>
  </si>
  <si>
    <t>กิ่งกาชาดอำเภอบัวใหญ่</t>
  </si>
  <si>
    <t>ประชาชนทั่วไปได้รับการ</t>
  </si>
  <si>
    <t>ช่วยเหลือ</t>
  </si>
  <si>
    <t>เพื่อการสนับสนุนการทำงานของ</t>
  </si>
  <si>
    <t>ครอบครัวและชุมชนในวันผู้สูงอายุ</t>
  </si>
  <si>
    <t>แห่งชาติ</t>
  </si>
  <si>
    <t>โครงการส่งเสริมคุณค่าผู้สูงอายุใน</t>
  </si>
  <si>
    <t>เพื่อเป็นการตอบแทนความดีของผู้</t>
  </si>
  <si>
    <t>สูงอายุและเพื่อให้ผู้สูงอายุมีสุขภาพ</t>
  </si>
  <si>
    <t>และจิตใจที่ดี</t>
  </si>
  <si>
    <t>ผู้สูงอายุมีสุขภาพและจิตใจ</t>
  </si>
  <si>
    <t>ที่ดีและสามารถดูแลสุขภาพ</t>
  </si>
  <si>
    <t>ตนเองได้อย่างเหมาะสม</t>
  </si>
  <si>
    <t>และกีฬาเยาวชน</t>
  </si>
  <si>
    <t>โครงการจัดการแข่งขันกีฬาตำบลและ</t>
  </si>
  <si>
    <t>เพื่อส่งเสริมการเล่นกีฬาแก่ประชาชน</t>
  </si>
  <si>
    <t>เยาวชน ในท้องถิ่นให้เกิดความ</t>
  </si>
  <si>
    <t>สามัคคีและสุขภาพที่ดี</t>
  </si>
  <si>
    <t>ประชาชน เยาวชนมีความ</t>
  </si>
  <si>
    <t>สามัคคีและมีสุขภาพแข็งแรง</t>
  </si>
  <si>
    <t>ความปลอดภัยในชีวิตและ</t>
  </si>
  <si>
    <t>ทรัพย์สินของประชาชนมี</t>
  </si>
  <si>
    <t>มีความรู้ความเข้าใจในการมีส่วนร่วม</t>
  </si>
  <si>
    <t>ในการป้องกันชุมชนร่วมกับตำรวจ</t>
  </si>
  <si>
    <t>ประชาชนมีความสัมพันธ์</t>
  </si>
  <si>
    <t>ที่ดีกับตำรวจเกิดความร่วมมือ</t>
  </si>
  <si>
    <t>หมู่ 1 - 12</t>
  </si>
  <si>
    <t xml:space="preserve">เยาวชน และประชาชน </t>
  </si>
  <si>
    <t>แนวทางการพัฒนาที่ 1     การป้องกันและบรรเทาสาธารณภัย/ความมั่นคงปลอดภัยในชีวิตและทรัพย์สิน/ลดอุบัติเหตุจราจรทางบก/น้ำ</t>
  </si>
  <si>
    <t>แนวทางการพัฒนาที่  1  พัฒนาระบบบริการสุขภาพให้มีคุณภาพมาตรฐานทั่วถึงและครบวงจรผู้รับบริการสามารถเข้าถึงได้อย่างครอบคลุมเป็นธรรมเกิดความพึงพอใจ</t>
  </si>
  <si>
    <t>แนวทางการพัฒนาที่  2    การเสริมสร้างความเข้มแข็งของชุมชนในด้านสาธารณสุข โดยส่งเสริมและสนับสนุนอาสาสมัครสาธารณสุข (อสม.) ให้ทำงานอย่างมีคุณภาพและมีขวัญกำลังใจที่ดี</t>
  </si>
  <si>
    <t>โครงการส่งเสริมกิจกรรมของ</t>
  </si>
  <si>
    <t xml:space="preserve">อาสาสมัครสาธารณสุขมูลฐาน </t>
  </si>
  <si>
    <t>(อสม.) หมู่บ้าน</t>
  </si>
  <si>
    <t>เพื่อการสร้างขวัญกำลังใจให้แก่อสม.</t>
  </si>
  <si>
    <t>ที่ปฏิบัติงานในแต่ละหมู่บ้านให้สามารถ</t>
  </si>
  <si>
    <t>ที่เกิดขึ้นในพื้นที่ตำบลขุนทอง</t>
  </si>
  <si>
    <t>ป้องกันและภัยด้านสุขภาพอนามัยต่าง ๆ</t>
  </si>
  <si>
    <t>อสม. หมู่ 1-12</t>
  </si>
  <si>
    <t>ประชาชนในตำบลมี ได้รับความรู้</t>
  </si>
  <si>
    <t>เบื้องต้นในการป้องกันโรคภัยต่างๆ</t>
  </si>
  <si>
    <t>ได้อย่างทันการณ์</t>
  </si>
  <si>
    <t>ภัยด้านสุขภาพอนามัยต่าง ๆ</t>
  </si>
  <si>
    <t>แนวทางการพัฒนาที่ 3   จัดระบบส่งเสริมสุขภาพภาคประชาชนเพื่อการพึ่งพาตนเองของประชาชน สู่การมีสุขภาพที่ดี (คุ้มครองผู้บริโภค/การควบคุมป้องกันโรคติดต่อ/ไม่ติดต่อ/</t>
  </si>
  <si>
    <t xml:space="preserve">                         การฟื้นฟูสุขภาพประชาชน/อนามัย โรงเรียน)</t>
  </si>
  <si>
    <t>ประชาชนในตำบลมีสุขภาพร่างกาย</t>
  </si>
  <si>
    <t>ที่ดู แข็งแรง ปราศจากโรคภัย</t>
  </si>
  <si>
    <t xml:space="preserve">                       สาธารณสุขได้อย่างมีประสิทธิภาพ</t>
  </si>
  <si>
    <t>แนวทางการพัฒนาที่ 4  การพัฒนาระบบการแพทย์ฉุกเฉิน (EMS) โดยพัฒนามาตรฐานศูนย์แจ้งเหตุและจัดให้มีหน่วยรับส่งผู้ป่วยระดับโซนทุกโซนสามารถประสานการทำงานกับหน่วยบริการ</t>
  </si>
  <si>
    <t>โครงการอุดหนุนกิจกรรมการแพทย์</t>
  </si>
  <si>
    <t>ฉุกเฉิน (EMS) ของตำบลขุนทอง</t>
  </si>
  <si>
    <t>เพื่อสนับสนุนหน่วยแพทย์ฉุกเฉินให้</t>
  </si>
  <si>
    <t>มีการทำงานอย่างรวดเร็ว และสามารถ</t>
  </si>
  <si>
    <t>ปฏิบัติงานได้อย่างมีประสิทธิภาพ</t>
  </si>
  <si>
    <t>จำนวนหน่วยรถ</t>
  </si>
  <si>
    <t>EMS</t>
  </si>
  <si>
    <t>ประชาชนในตำบลได้มีหน่วยแพทย์</t>
  </si>
  <si>
    <t>ให้ความช่วยเหลืออย่างทันท่วงที</t>
  </si>
  <si>
    <t>แนวทางการพัฒนาที่  1   ส่งเสริมสนับสนุนการศึกษารวมถึงการศึกษา ทั้งในและนอกระบบโรงเรียน ทั้งระดับก่อนวัยเรียน ประถม มัธยมและระดับปริญญาตรี ภาคประชาชนโดยประสาน</t>
  </si>
  <si>
    <t xml:space="preserve">                               การสนับสนุนงบประมาณและพัฒนาศูนย์การเรียนรู้ชุมชน/ศูนย์พัฒนาเด็กเล็ก</t>
  </si>
  <si>
    <t xml:space="preserve">การเรียนรู้ของศูนย์พัฒนาเด็กเล็ก  </t>
  </si>
  <si>
    <t>โครงการก่อสร้างรั้วรอบที่ทำการอบต.ขุนทอง</t>
  </si>
  <si>
    <t>โครงการก่อสร้างประตูปิด - เปิด ที่ทำการ อบต.ขุนทอง</t>
  </si>
  <si>
    <t xml:space="preserve">โครงการลดอุบัติเหตุทางถนนในช่วงเทศกาลสำคัญ </t>
  </si>
  <si>
    <t>บ้านโสกงูเหลือม  หมู่ 4</t>
  </si>
  <si>
    <t>โครงการส่งเสริม-สนับสนุนพัฒนาการศึกษาของเด็กนักเรียน</t>
  </si>
  <si>
    <t xml:space="preserve">โครงการอบรมเยาวชนต้านภัยยาเสพติดประจำหมู่บ้าน  หมู่ 1 </t>
  </si>
  <si>
    <t>โครงการต่อเติม - ปรับปรุงอาคารหอประชุมและห้องกิจการสภา</t>
  </si>
  <si>
    <t>เกษตรกรผู้เลี้ยงสัตว์มีการ</t>
  </si>
  <si>
    <t>เลี้ยงให้เป็นระบบ สามารถเพิ่ม</t>
  </si>
  <si>
    <t>มูลค่าของสัตว์เลี้ยงได้</t>
  </si>
  <si>
    <t>โครงการส่งเสริมอาชีพประมง</t>
  </si>
  <si>
    <t>เพื่อให้ประชาชนมีการทำการ</t>
  </si>
  <si>
    <t>ประมงขนาดเล็กในครัวเรือน</t>
  </si>
  <si>
    <t>ในการอุปโภคบริโภคลดรายจ่าย</t>
  </si>
  <si>
    <t>ในครัวเรือน</t>
  </si>
  <si>
    <t>ประชาชนมีการทำประมงใน</t>
  </si>
  <si>
    <t>ครัวเรือนสามารถเพิ่มพูนรายได้</t>
  </si>
  <si>
    <t>และลดรายจ่ายของครัวเรือน</t>
  </si>
  <si>
    <t>โครงการปลูกต้นไม้อนุรักษ์ป่า</t>
  </si>
  <si>
    <t>สาธารณะ วัดและโรงเรียน</t>
  </si>
  <si>
    <t>รวมทั้งให้วัดและโรงเรียนมีส่วน</t>
  </si>
  <si>
    <t>ร่วมในการปลูกต้นไม้และดูแล</t>
  </si>
  <si>
    <t>รักษาร่วมกัน</t>
  </si>
  <si>
    <t>หมู่บ้าน และสถานีอนามัยในพื้นที่</t>
  </si>
  <si>
    <t>พิมพ์ประจำหมู่บ้านและสถานี</t>
  </si>
  <si>
    <t>อนามมัยอย่างทั่วถึง</t>
  </si>
  <si>
    <t>เด็ก เยาวชนหมู่ 1-12</t>
  </si>
  <si>
    <t>โครงการอบรมคุณธรรม จริยธรรม เด็ก เยาวชนในตำบล</t>
  </si>
  <si>
    <t xml:space="preserve">   ข้าวในชุมชน</t>
  </si>
  <si>
    <t>โครงการจัดตั้งศูนย์เมล็ดพันธุ์</t>
  </si>
  <si>
    <t>เพื่อการสนับสนุนเมล็ดข้าวพันธุ์ดี</t>
  </si>
  <si>
    <t>ที่มีความเหมาะสมกับพื้นที่และ</t>
  </si>
  <si>
    <t>เพิ่มผลผลิตข้าวของเกษตรกร</t>
  </si>
  <si>
    <t>เกษตรกรในพื้นที่มีศูนย์การ</t>
  </si>
  <si>
    <t>พัฒนาเมล็ดข้าวพันธุ์ที่ดี</t>
  </si>
  <si>
    <t>โครงการจัดตั้งโรงสีข้าวชุมชน</t>
  </si>
  <si>
    <t>เพื่อเป็นโรงสีข้าวของชุมชนรับผล</t>
  </si>
  <si>
    <t>ผลิตของเกษตกร มาสีและแปรรูป</t>
  </si>
  <si>
    <t>ข้าวนำรายได้มาเป็นผลรวมของ</t>
  </si>
  <si>
    <t>ประชาชนในตำบล</t>
  </si>
  <si>
    <t>โรงสีข้าวชุมชน</t>
  </si>
  <si>
    <t>เกษตกรมีโรงสีข้าวชุมชนเป็นศูนย์</t>
  </si>
  <si>
    <t>รวมรองรับผลิตภัณฑ์ของเกษตรกร</t>
  </si>
  <si>
    <t>และแปรรูปสร้างรายได้</t>
  </si>
  <si>
    <t>โครงการจัดตั้งศูนย์ผลิตปุ๋ยอินทรีย์</t>
  </si>
  <si>
    <t>ชีวภาพและปุ๋ยอัดเม็ดตำบล</t>
  </si>
  <si>
    <t>เพื่อเป็นศูนย์ในการผลิตปุ๋ยชนิดต่าง ๆ</t>
  </si>
  <si>
    <t>จำหน่ายให้แก่เกษตรกรในพื้นที่ใน</t>
  </si>
  <si>
    <t>ราคาถูก</t>
  </si>
  <si>
    <t>จำนวน  1  ศูนย์</t>
  </si>
  <si>
    <t>เกษตรกรมีส่วนร่วมในการบริหาร</t>
  </si>
  <si>
    <t>งานในศูนย์ให้ทุกส่วนมีส่วนร่วม</t>
  </si>
  <si>
    <t>ในการบริหารงานศูนย์และ</t>
  </si>
  <si>
    <t>กระจายรายได้อย่างทั่วถึง</t>
  </si>
  <si>
    <t>โครงการจัดตั้งศูนย์ผลิตปุ๋ยอินทรีย์ชีวภาพและปุ๋ยอัดเม็ดตำบล</t>
  </si>
  <si>
    <t>โครงการจัดตั้งศูนย์เมล็ดพันธุ์ข้าวในชุมชน</t>
  </si>
  <si>
    <t>โครงการเสริมสร้างความเข้มแข็งของ</t>
  </si>
  <si>
    <t>ครอบครัวชุมชนและสวัสดิการสังคม</t>
  </si>
  <si>
    <t>เพื่อเสริมสร้างความเข้มแข็งของ</t>
  </si>
  <si>
    <t>ครอบครัวให้มีความอบอุ่นสานสาย</t>
  </si>
  <si>
    <t>ใยรักให้กับครอบครัว</t>
  </si>
  <si>
    <t>ประชาชนในตำบลมีความเป็น</t>
  </si>
  <si>
    <t>ครอบครัวอบอุ่น มีความรัก</t>
  </si>
  <si>
    <t>สามัคคีกัน ลดปัญหาด้านสัง</t>
  </si>
  <si>
    <t>คมต่าง ๆ</t>
  </si>
  <si>
    <t>โครงการเสริมสร้างความเข้มแข็งของครอบครัวชุมชนและสวัสดิการสังคม</t>
  </si>
  <si>
    <t>โครงการส่งเสริมคุณค่าผู้สูงอายุในครอบครัวและชุมชนในวันผู้สูงอายุแห่งชาติ</t>
  </si>
  <si>
    <t xml:space="preserve">โครงการอุดหนุนกิจกรรมสังคมสงเคราะห์ให้แก่กิ่งกาชาดและหน่วยงานต่าง ๆ </t>
  </si>
  <si>
    <t>โครงการส่งเสริมศิลปแม่ไม้มวยไทยจัดตั้งเป็นศูนย์ตำบลขุนทอง</t>
  </si>
  <si>
    <t xml:space="preserve">  โรงเรียนเกษตรกร</t>
  </si>
  <si>
    <t xml:space="preserve"> โครงการถ่ายทอดเทคโนโลยี</t>
  </si>
  <si>
    <t xml:space="preserve">  </t>
  </si>
  <si>
    <t xml:space="preserve"> การผลิตข้าวตามกระบวนการ</t>
  </si>
  <si>
    <t>เพื่อเป็นโรงเรียนต้นแบบในการทำ</t>
  </si>
  <si>
    <t>การเกษตรอินทรีย์ที่เป็นแบบอย่างที่ดี</t>
  </si>
  <si>
    <t>ให้เกษตรกรเรียนรู้</t>
  </si>
  <si>
    <t>โรงเรียนเกษตร 1  แห่ง</t>
  </si>
  <si>
    <t>เกษตรกรในพื้นที่มีการเรียนรู้</t>
  </si>
  <si>
    <t>และพัฒนาการประกอบอาชีพ</t>
  </si>
  <si>
    <t>ให้มีการเพิ่มพูนผลผลิต เพิ่ม</t>
  </si>
  <si>
    <t>รายได้</t>
  </si>
  <si>
    <t xml:space="preserve"> โรงเรียนเกษตรกร</t>
  </si>
  <si>
    <t xml:space="preserve"> โครงการถ่ายทอดเทคโนโลยีการผลิตข้าวตามกระบวนการ</t>
  </si>
  <si>
    <t>โครงการอบรมรณรงค์ป้องกันและปราบปรามยาเสพติด</t>
  </si>
  <si>
    <t>โครงการเข้าค่ายเยาวชนต้านยาเสพติด</t>
  </si>
  <si>
    <t>โครงการขุดลอกคลองโสก</t>
  </si>
  <si>
    <t>สะนวน  หมู่ 12</t>
  </si>
  <si>
    <t>เพื่อการเพิ่มพื้นที่ในการกักเก็บ</t>
  </si>
  <si>
    <t>น้ำให้ได้มากขึ้น สามารถนำน้ำ</t>
  </si>
  <si>
    <t>ไปใช้ในการอุปโภคบริโภค</t>
  </si>
  <si>
    <t>และการทำการเกษตรในพื้นที่</t>
  </si>
  <si>
    <t>ขุดลอกคลองโสกสะนวน</t>
  </si>
  <si>
    <t>สภาพเดิมกว้างเฉลี่ย 10.00 ม.</t>
  </si>
  <si>
    <t>ลึกเฉลี่ย 0.50 ม. เป็นขุดให้ได้</t>
  </si>
  <si>
    <t>กว้าง 16.00 ม. ยาว 1,674 ม.</t>
  </si>
  <si>
    <t>ลึกเฉลี่ย 3.00 ม. ลาดเอียง</t>
  </si>
  <si>
    <t>1:1.50  พร้อมปรับแต่งคันคู</t>
  </si>
  <si>
    <t>โครงการจัดหาวัสดุในการเสริมป้องกันภัย</t>
  </si>
  <si>
    <t>ทิศใต้ยาว      121 ม.</t>
  </si>
  <si>
    <t>แนวทางการพัฒนาที่   2   บูรณาการแผนพัฒนาโครงสร้างพื้นฐานสามพี่น้องท้องถิ่น (อบจ.เทศบาล อบต.) เพื่อลดความทับซ้อนของพื้นที่และเกิดประโยชน์สูงสุดแก่ประชาชน</t>
  </si>
  <si>
    <t>ของหมู่บ้าน จำนวน 6 จุด หมู่ 1</t>
  </si>
  <si>
    <t>หนา 0.15  ม.  พร้อมท่อระบายน้ำ</t>
  </si>
  <si>
    <t>จำนวน  1  จุด</t>
  </si>
  <si>
    <t>หมู่  1  บ้านขุนทอง</t>
  </si>
  <si>
    <t>ก่อสร้างถนน คสล. หมู่  1</t>
  </si>
  <si>
    <t>กว้าง  5  ม. ยาว   350   ม.</t>
  </si>
  <si>
    <t>ก่อสร้างถนน คสล. หมู่ 4</t>
  </si>
  <si>
    <t>ก่อสร้างถนน คสล. หมู่ 6</t>
  </si>
  <si>
    <t>ก่อสร้างถนน คสล. หมู่ 7</t>
  </si>
  <si>
    <t>ภายในหมู่บ้าน หมู่  2  บ้านโคกสี</t>
  </si>
  <si>
    <t xml:space="preserve">ภายในหมู่บ้าน หมู่  4 โสกงูเหลือม  </t>
  </si>
  <si>
    <t>ภายในหมู่บ้านหมู่  5 เพียไซย์</t>
  </si>
  <si>
    <t>ภายในหมู่บ้าน หมู่  6 บ้านหญ้าคา</t>
  </si>
  <si>
    <t>ภายในหมู่บ้านหมู่  7 หนองโดน</t>
  </si>
  <si>
    <t>ภายในหมู่บ้าน หมู่ 8 โคกกลาง</t>
  </si>
  <si>
    <t>ภายในหมู่บ้าน หมู่ 10 หนองหว้าเอน</t>
  </si>
  <si>
    <t>ก่อสร้างถนน คสล. หมู่ 10</t>
  </si>
  <si>
    <t>หมู่ 3  บ้านดอนคนทา</t>
  </si>
  <si>
    <t>กว้าง 4 ม.  ยาว 100 ม.</t>
  </si>
  <si>
    <t>หมู่ 9   บ้านโคกสว่าง</t>
  </si>
  <si>
    <t>กว้าง 5 ม.  ยาว 1,500  ม.</t>
  </si>
  <si>
    <t xml:space="preserve">ท่อ คสล.Ø 0.60 x 1.00 ม. จำนวน </t>
  </si>
  <si>
    <t>หนาเฉลี่ย  0.10 ม.  วาง</t>
  </si>
  <si>
    <t xml:space="preserve"> ภายในหมู่บ้าน  หมู่ 1 - 12</t>
  </si>
  <si>
    <t>สว่างในหมู่บ้าน ทั้ง 12 หมู่บ้าน</t>
  </si>
  <si>
    <t>ของแต่ละหมู่บ้านให้ประชาชน</t>
  </si>
  <si>
    <t>ได้ใช้ประโยชน์อย่างทั่วถึง</t>
  </si>
  <si>
    <t>ตามแบบ อบต.กำหนด</t>
  </si>
  <si>
    <t>ประปาและระบบสาธารณูปโภค</t>
  </si>
  <si>
    <t>ภายในหมู่บ้าน หมู่ 1 - 12</t>
  </si>
  <si>
    <t>และปรับปรุงระบบสาธารณูปโภค</t>
  </si>
  <si>
    <t>ทั้ง  12  หมู่บ้าน</t>
  </si>
  <si>
    <t>บริโภคอย่างเพียงพอและได้</t>
  </si>
  <si>
    <t>ประโยชน์จากระบบสาธารณูป</t>
  </si>
  <si>
    <t>ประชาชนมีสุขภาพอนามัย</t>
  </si>
  <si>
    <t>ที่ดี</t>
  </si>
  <si>
    <t>ปราบปรามยาเสพติด</t>
  </si>
  <si>
    <t>โครงการอบรมรณรงค์ป้องกันและ</t>
  </si>
  <si>
    <t>ป้องกันภัยฝ่ายพลเรือน (อปพร.)</t>
  </si>
  <si>
    <t>โครงการอบรมทบทวนอาสาสมัคร</t>
  </si>
  <si>
    <t>เพื่อส่งเสริมกิจกรรมของอปพร.</t>
  </si>
  <si>
    <t>ให้มีศักยภาพพัฒนาความรู้ความ</t>
  </si>
  <si>
    <t>สามารถมากขึ้น</t>
  </si>
  <si>
    <t>เพื่อส่งเสริมกิจกรรมของตำรวจบ้าน</t>
  </si>
  <si>
    <t>จำนวนตำรวจหมู่บ้าน</t>
  </si>
  <si>
    <t>24  คน</t>
  </si>
  <si>
    <t>จำนวน อปพร.</t>
  </si>
  <si>
    <t>140 คน</t>
  </si>
  <si>
    <t>เด็ก-เยาวชน หมู่ 1 -12</t>
  </si>
  <si>
    <t>โครงการปรับปรุงถนนดินลูกรัง</t>
  </si>
  <si>
    <t xml:space="preserve">ปรับปรุงถนนดินลูกรัง กว้าง </t>
  </si>
  <si>
    <t>โครงการก่อสร้างถนนดินลูกรัง</t>
  </si>
  <si>
    <t>ถนนดินลูกรัง  หมู่ 9</t>
  </si>
  <si>
    <t>ก่อสร้างถนนลาดยางโดยปรับปรุง</t>
  </si>
  <si>
    <t>ถนนคอนกรีตปูพื้นแอสฟัสติก</t>
  </si>
  <si>
    <t>คอนกรีต หนา  3  ซม.</t>
  </si>
  <si>
    <t>ยาว 800 ม. หนา 0.150 ม.</t>
  </si>
  <si>
    <t>2.1  ส่งเสริมและพัฒนา คุณภาพด้านการผลิตเพื่อเพิ่มพูนมูลค่า</t>
  </si>
  <si>
    <t>ผลผลิตและการตลาดโดยให้ความรู้กับประชาชนอย่างทั่วถึงและ</t>
  </si>
  <si>
    <t>สอดคล้องกับวิถีชีวิตจริง</t>
  </si>
  <si>
    <t>2.2 เสริมสร้างความเข้มแข็งของชุมชนโดยใช้เกษตรอินทรีย์</t>
  </si>
  <si>
    <t>2.3  พัฒนาความรู้ด้านวิชาการ เพื่อส่งเสริมและพัฒนาคุณภาพ</t>
  </si>
  <si>
    <t>ผลผลิตทางการเกษตรสนับสนุนศูนย์การเรียนรู้ชุมชน/แหล่งเรียนรู้</t>
  </si>
  <si>
    <t>ด้านเศรษฐกิจพอเพียง</t>
  </si>
  <si>
    <t>3)  ยุทธศาสตร์การบริหารราชการให้มีประสิทธิภาพคุณภาพ</t>
  </si>
  <si>
    <t>3.1  จัดโครงสร้างองค์กรให้มีประสิทธิภาพบรรลุตามนโยบายและ</t>
  </si>
  <si>
    <t>บริหารงานอย่างโปร่งใสตรวจสอบได้ ให้มีส่วนร่วมทุกภาคส่วน</t>
  </si>
  <si>
    <t>ทั้งระดับชาติ ระดับจังหวัด</t>
  </si>
  <si>
    <t>3.2   ประสานงานสามพี่น้องท้องถิ่น (อบจ.เทศบาล อบต.)</t>
  </si>
  <si>
    <t>และร่วมมือกับราชการส่วนภูมิภาค</t>
  </si>
  <si>
    <t>จัดการที่ดี</t>
  </si>
  <si>
    <t>3.3  ส่งเสริมศักยภาพของท้องถิ่นในทุก ๆ ด้าน ตามหลักการบริหาร</t>
  </si>
  <si>
    <t>3.4 ส่งเสริมการกระจายอำนาจถ่ายโอนภารกิจและบุคลากรภาครัฐลงสู่</t>
  </si>
  <si>
    <t>3.5 การพัฒนาเทคโนโลยีและบุคลากรให้มีความเหมาะสมสอดคล้อง</t>
  </si>
  <si>
    <t xml:space="preserve"> 4)   ยุทธศาสตร์การพัฒนาด้านสวัสดิการสังคม</t>
  </si>
  <si>
    <t>อย่างทั่วถึงและเป็นธรรม</t>
  </si>
  <si>
    <t>4.1 พัฒนาคุณภาพชีวิตผู้สูงอายุ โดยสนับสนุนเบี้ยยังชีพผู้สูงอายุ</t>
  </si>
  <si>
    <t>ผู้ด้อยโอกาสและผู้ติดเชื้อ HIV จัดให้มีและเพิ่มศักยภาพศูนย์พัฒนาเด็กเล็ก</t>
  </si>
  <si>
    <t xml:space="preserve">4.2 การสังคมสงเคราะห์และการพัฒนาคุณภาพชีวิต เด็ก สตรี คนชรา </t>
  </si>
  <si>
    <t>5) ยุทธศาสตร์การพัฒนาด้านสาธารณสุข</t>
  </si>
  <si>
    <t>เกิดความพึงพอใจ</t>
  </si>
  <si>
    <t>ครบวงจรผู้รับบริการสามารถเข้าถึงได้อย่างครอบคลุมเป็นธรรม</t>
  </si>
  <si>
    <t>5.1 พัฒนาระบบบริการสุขภาพให้มีคุณภาพมาตรฐานทั่วถึงและ</t>
  </si>
  <si>
    <t>อย่างมีคุณภาพและมีขวัญกำลังใจที่ดี</t>
  </si>
  <si>
    <t>โดยส่งเสริมและสนับสนุนอาสาสมัครสาธารณสุข (อสม.) ให้ทำงาน</t>
  </si>
  <si>
    <t xml:space="preserve">5.2 การเสริมสร้างความเข้มแข็งของชุมชนในด้านสาธารณสุข </t>
  </si>
  <si>
    <t>โรคติดต่อ/ไม่ติดต่อ/การฟื้นฟูสุขภาพประชาชน/อนามัย โรงเรียน)</t>
  </si>
  <si>
    <t>ประชาชนสู่การมีสุขภาพที่ดี (คุ้มครองผู้บริโภค/การควบคุมป้องกัน</t>
  </si>
  <si>
    <t>5.3 จัดระบบส่งเสริมสุขภาพภาคประชาชนเพื่อการพึ่งพาตนเองของ</t>
  </si>
  <si>
    <t>6)  ยุทธศาสตร์การพัฒนาด้านการศึกษา</t>
  </si>
  <si>
    <t>และพัฒนาศูนย์การเรียนรู้ชุมชน/ศูนย์พัฒนาเด็กเล็ก</t>
  </si>
  <si>
    <t>ระดับปริญญาตรี ภาคประชาชนโดยประสานการสนับสนุนงบประมาณ</t>
  </si>
  <si>
    <t>นอกระบบโรงเรียนทั้งระดับก่อนวัยเรียน ประถม มัธยมและ</t>
  </si>
  <si>
    <t>6.1  ส่งเสริมสนับสนุนการศึกษารวมถึงการศึกษา ทั้งในและ</t>
  </si>
  <si>
    <t>ของสามหมู่บ้าน ที่ออกกำลัง</t>
  </si>
  <si>
    <t>เป็นแหล่งท่องเที่ยวและสถานที่</t>
  </si>
  <si>
    <t>ออกกำลังกายของตำบล</t>
  </si>
  <si>
    <t>1)  ยุทธศาสตร์โครงสร้างพื้นฐาน</t>
  </si>
  <si>
    <t>1.1 จัดระบบฐานข้อมูลสารสนเทศการพัฒนาด้านโครงสร้างพื้นฐาน</t>
  </si>
  <si>
    <t>โครงการวางระบบฐานข้อมูลด้านโครงสร้างพื้นฐานของตำบล</t>
  </si>
  <si>
    <t xml:space="preserve"> (อบจ.เทศบาล อบต.) เพื่อลดความทับซ้อนของพื้นที่และ</t>
  </si>
  <si>
    <t>เกิดประโยชน์สูงสุดแก่ประชาชน</t>
  </si>
  <si>
    <t>1.2   บูรณาการแผนพัฒนาโครงสร้างพื้นฐานสามพี่น้องท้องถิ่น</t>
  </si>
  <si>
    <t>และการกระจายการใช้ประโยชน์</t>
  </si>
  <si>
    <t>ขุดลอก ขุดสระ พัฒนาแหล่งน้ำ คลองส่งน้ำ ระบบประปา</t>
  </si>
  <si>
    <t xml:space="preserve">1.3  ส่งเสริมเชื่อมโยงการชลประทาน ก่อสร้างฝาย ทำนบกั้นน้ำ </t>
  </si>
  <si>
    <t>และทางระบายน้ำและปรับปรุงบำรุงรักษาในเขตชุมชนท้องถิ่น</t>
  </si>
  <si>
    <t xml:space="preserve">1.4  การจัดให้มีและบำรุงรักษาโครงสร้างพื้นฐาน ทางบก ทางน้ำ </t>
  </si>
  <si>
    <t>แนวทางการพัฒนาที่   5   ส่งเสริมสถานที่เพื่อนันทนาการและออกกำลังกายสนามกีฬาและนันทนาการชุมชน</t>
  </si>
  <si>
    <t>และนันทนาการชุมชน</t>
  </si>
  <si>
    <t>1.5 ส่งเสริมสถานที่เพื่อนันทนาการและออกกำลังกายสนามกีฬา</t>
  </si>
  <si>
    <t>โครงการก่อสร้างและซ่อมแซมฝายน้ำล้น</t>
  </si>
  <si>
    <t>โครงการก่อสร้างถนนลาดยางเชื่อมระหว่างตำบล</t>
  </si>
  <si>
    <t>โครงการขุดลอกคลองส่งน้ำเชื่อมระหว่างตำบล</t>
  </si>
  <si>
    <t>โครงการก่อสร้างถนน คสล.ภายในหมู่บ้าน</t>
  </si>
  <si>
    <t>เพื่อให้ประชาชนมีความรู้และร่วม</t>
  </si>
  <si>
    <t>ป้องกันการแพร่ระบาดของยาเสพติด</t>
  </si>
  <si>
    <t>ปัญหาอาชญากรรมน้อยลง</t>
  </si>
  <si>
    <t>และการแพร่ระบาดของยา</t>
  </si>
  <si>
    <t>เสพติดลดลง</t>
  </si>
  <si>
    <t>เพื่อให้เยาวชนได้มีส่วนร่วมในการ</t>
  </si>
  <si>
    <t>ป้องกันภัยยาเสพติด</t>
  </si>
  <si>
    <t>เยาวชนมีจิตสำนึกและจริย</t>
  </si>
  <si>
    <t>ธรรมมากขึ้นและไม่เข้าไป</t>
  </si>
  <si>
    <t>ยุ่งเกี่ยวกับยาเสพติด</t>
  </si>
  <si>
    <t>เด็ก เยาวชนในตำบล</t>
  </si>
  <si>
    <t xml:space="preserve">โครงการอบรมคุณธรรม จริยธรรม </t>
  </si>
  <si>
    <t>เพื่อให้เด็ก เยาวชนมีการพัฒนาด้าน</t>
  </si>
  <si>
    <t>โครงการรณรงค์การคัดแยกขยะก่อนการทิ้ง</t>
  </si>
  <si>
    <t>โครงการรณรงค์ส่งเสริมการประหยัดพลังงานไฟฟ้าและน้ำมัน</t>
  </si>
  <si>
    <t>ภายในจังหวัด เช่น งานย่าโม งานผ้าไหมปักธงชัย งานปราสาทหิน งานแข่งเรือพิมาย ฯลฯ</t>
  </si>
  <si>
    <t>และมีความเป็นเลิศ</t>
  </si>
  <si>
    <t>ภูมิปัญญาท้องถิ่น</t>
  </si>
  <si>
    <r>
      <t xml:space="preserve">แนวทางการพัฒนาที่  1 </t>
    </r>
    <r>
      <rPr>
        <sz val="16"/>
        <rFont val="Angsana New"/>
        <family val="1"/>
      </rPr>
      <t xml:space="preserve"> จัดระบบฐานข้อมูลสารสนเทศการพัฒนาด้านโครงสร้างพื้นฐาน</t>
    </r>
  </si>
  <si>
    <r>
      <t xml:space="preserve">แนวทางการพัฒนาที่   2 </t>
    </r>
    <r>
      <rPr>
        <sz val="16"/>
        <rFont val="Angsana New"/>
        <family val="1"/>
      </rPr>
      <t xml:space="preserve">  บูรณาการแผนพัฒนาโครงสร้างพื้นฐานสามพี่น้องท้องถิ่น (อบจ.เทศบาล อบต.) </t>
    </r>
  </si>
  <si>
    <r>
      <t xml:space="preserve">แนวทางการพัฒนา ที่   3  </t>
    </r>
    <r>
      <rPr>
        <sz val="16"/>
        <rFont val="Angsana New"/>
        <family val="1"/>
      </rPr>
      <t xml:space="preserve">ส่งเสริมเชื่อมโยงการชลประทาน ก่อสร้างฝาย ทำนบกั้นน้ำ ขุดลอก ขุดสระ </t>
    </r>
  </si>
  <si>
    <r>
      <t>แนวทางการพัฒนา ที่   4</t>
    </r>
    <r>
      <rPr>
        <sz val="16"/>
        <rFont val="Angsana New"/>
        <family val="1"/>
      </rPr>
      <t xml:space="preserve">  การจัดให้มีและบำรุงรักษาโครงสร้างพื้นฐาน ทางบก ทางน้ำ </t>
    </r>
  </si>
  <si>
    <r>
      <t>แนวทางการพัฒนาที่   5</t>
    </r>
    <r>
      <rPr>
        <sz val="16"/>
        <rFont val="Angsana New"/>
        <family val="1"/>
      </rPr>
      <t xml:space="preserve"> ส่งเสริมสถานที่เพื่อนันทนาการและออกกำลังกายสนามกีฬา</t>
    </r>
  </si>
  <si>
    <r>
      <t>แนวทางการพัฒนาที่  1</t>
    </r>
    <r>
      <rPr>
        <sz val="16"/>
        <rFont val="Angsana New"/>
        <family val="1"/>
      </rPr>
      <t xml:space="preserve">    ส่งเสริมและพัฒนา คุณภาพด้านการผลิต เพื่อเพิ่มมูลค่าผลผลิตและการตลาด </t>
    </r>
  </si>
  <si>
    <r>
      <t xml:space="preserve">แนวทางการพัฒนาที่   2 </t>
    </r>
    <r>
      <rPr>
        <sz val="16"/>
        <rFont val="Angsana New"/>
        <family val="1"/>
      </rPr>
      <t xml:space="preserve">  เสริมสร้างความเข้มแข็งของชุมชนโดยใช้เกษตรอินทรีย์</t>
    </r>
  </si>
  <si>
    <r>
      <t xml:space="preserve">แนวทางการพัฒนาที่  3 </t>
    </r>
    <r>
      <rPr>
        <sz val="16"/>
        <rFont val="Angsana New"/>
        <family val="1"/>
      </rPr>
      <t xml:space="preserve">  พัฒนาความรู้ด้านวิชาการ เพื่อส่งเสริมและพัฒนาคุณภาพผลผลิตทางการเกษตร </t>
    </r>
  </si>
  <si>
    <r>
      <t xml:space="preserve">แนวทางการพัฒนาที่  1  </t>
    </r>
    <r>
      <rPr>
        <sz val="16"/>
        <rFont val="Angsana New"/>
        <family val="1"/>
      </rPr>
      <t>จัดโครงสร้างองค์กรให้มีประสิทธิภาพบรรลุตามนโยบาย และบริหารงานอย่าง</t>
    </r>
  </si>
  <si>
    <r>
      <t xml:space="preserve">แนวทางการพัฒนาที่  2 </t>
    </r>
    <r>
      <rPr>
        <sz val="16"/>
        <rFont val="Angsana New"/>
        <family val="1"/>
      </rPr>
      <t xml:space="preserve">  ประสานงานสามพี่น้องท้องถิ่น (อบจ.เทศบาล อบต.)</t>
    </r>
  </si>
  <si>
    <r>
      <t xml:space="preserve">แนวทางการพัฒนาที่  3 </t>
    </r>
    <r>
      <rPr>
        <sz val="16"/>
        <rFont val="Angsana New"/>
        <family val="1"/>
      </rPr>
      <t xml:space="preserve">  ส่งเสริมศักยภาพของท้องถิ่นในทุก ๆ ด้าน ตามหลักการบริหารจัดการที่ดี</t>
    </r>
  </si>
  <si>
    <r>
      <t>แนวทางการพัฒนาที่  4</t>
    </r>
    <r>
      <rPr>
        <sz val="16"/>
        <rFont val="Angsana New"/>
        <family val="1"/>
      </rPr>
      <t xml:space="preserve">   ส่งเสริมการกระจายอำนาจถ่ายโอนภารกิจและบุคลากรภาครัฐลงสู่</t>
    </r>
  </si>
  <si>
    <r>
      <t xml:space="preserve">แนวทางการพัฒนาที่  5 </t>
    </r>
    <r>
      <rPr>
        <sz val="16"/>
        <rFont val="Angsana New"/>
        <family val="1"/>
      </rPr>
      <t>การพัฒนาเทคโนโลยีและบุคลากรให้มีความเหมาะสมสอดคล้อง</t>
    </r>
  </si>
  <si>
    <r>
      <t xml:space="preserve">แนวทางการพัฒนาที่   1 </t>
    </r>
    <r>
      <rPr>
        <sz val="16"/>
        <rFont val="Angsana New"/>
        <family val="1"/>
      </rPr>
      <t xml:space="preserve">  พัฒนาคุณภาพชีวิตผู้สูงอายุ โดยสนับสนุนเบี้ยยังชีพผู้สูงอายุอย่างทั่วถึง</t>
    </r>
  </si>
  <si>
    <r>
      <t xml:space="preserve">แนวทางการพัฒนาที่   2 </t>
    </r>
    <r>
      <rPr>
        <sz val="16"/>
        <rFont val="Angsana New"/>
        <family val="1"/>
      </rPr>
      <t xml:space="preserve"> การสังคมสงเคราะห์และการพัฒนาคุณภาพชีวิต เด็ก สตรี คนชรา ผู้ด้อยโอกาส</t>
    </r>
  </si>
  <si>
    <r>
      <t>แนวทางการพัฒนาที่  1</t>
    </r>
    <r>
      <rPr>
        <sz val="16"/>
        <rFont val="Angsana New"/>
        <family val="1"/>
      </rPr>
      <t xml:space="preserve">  พัฒนาระบบบริการสุขภาพให้มีคุณภาพมาตรฐานทั่วถึงและครบวงจรผู้รับบริการ</t>
    </r>
  </si>
  <si>
    <r>
      <t>แนวทางการพัฒนาที่  2</t>
    </r>
    <r>
      <rPr>
        <sz val="16"/>
        <rFont val="Angsana New"/>
        <family val="1"/>
      </rPr>
      <t xml:space="preserve">    การเสริมสร้างความเข้มแข็งของชุมชนในด้านสาธารณสุข โดยส่งเสริม</t>
    </r>
  </si>
  <si>
    <r>
      <t>แนวทางการพัฒนาที่ 3</t>
    </r>
    <r>
      <rPr>
        <sz val="16"/>
        <rFont val="Angsana New"/>
        <family val="1"/>
      </rPr>
      <t xml:space="preserve">   จัดระบบส่งเสริมสุขภาพภาคประชาชนเพื่อการพึ่งพาตนเองของประชาชน </t>
    </r>
  </si>
  <si>
    <r>
      <t>แนวทางการพัฒนาที่  1</t>
    </r>
    <r>
      <rPr>
        <sz val="16"/>
        <rFont val="Angsana New"/>
        <family val="1"/>
      </rPr>
      <t xml:space="preserve">   ส่งเสริมสนับสนุนการศึกษารวมถึงการศึกษา ทั้งในและนอกระบบโรงเรียน </t>
    </r>
  </si>
  <si>
    <r>
      <t xml:space="preserve">แนวทางการพัฒนาที่  2 </t>
    </r>
    <r>
      <rPr>
        <sz val="16"/>
        <rFont val="Angsana New"/>
        <family val="1"/>
      </rPr>
      <t xml:space="preserve"> ส่งเสริมสนับสนุนพัฒนาบุคลากรด้านการศึกษา ให้ได้มาตรฐาน</t>
    </r>
  </si>
  <si>
    <r>
      <t>แนวทางการการพัฒนาที่  1</t>
    </r>
    <r>
      <rPr>
        <sz val="16"/>
        <rFont val="Angsana New"/>
        <family val="1"/>
      </rPr>
      <t xml:space="preserve">  การส่งเสริมกีฬาและนันทนาการระดับเยาวชนและประชาชน เพื่อแก้ปัญหา</t>
    </r>
  </si>
  <si>
    <r>
      <t xml:space="preserve">แนวทางการพัฒนาที่  1 </t>
    </r>
    <r>
      <rPr>
        <sz val="16"/>
        <rFont val="Angsana New"/>
        <family val="1"/>
      </rPr>
      <t xml:space="preserve">บูรณาการการบริหารจัดการดิน น้ำ ป่า ขยะ มลภาวะ โดยการมีส่วนร่วมของ 3  ภาคี </t>
    </r>
  </si>
  <si>
    <r>
      <t xml:space="preserve">แนวทางการพัฒนาที่   2 </t>
    </r>
    <r>
      <rPr>
        <sz val="16"/>
        <rFont val="Angsana New"/>
        <family val="1"/>
      </rPr>
      <t xml:space="preserve">   ส่งเสริมการจัดสวนสาธารณะชุมชน/ส่งเสริมการสร้างความร่มรื่นสองข้างทาง</t>
    </r>
  </si>
  <si>
    <r>
      <t>แนวทางการพัฒนาที่  3</t>
    </r>
    <r>
      <rPr>
        <sz val="16"/>
        <rFont val="Angsana New"/>
        <family val="1"/>
      </rPr>
      <t xml:space="preserve">     รณรงค์การแก้ไขปัญหาภาวะโลกร้อน/ส่งเสริมการประหยัดพลังงาน</t>
    </r>
  </si>
  <si>
    <r>
      <t>แนวทางการพัฒนาที่   1</t>
    </r>
    <r>
      <rPr>
        <sz val="16"/>
        <rFont val="Angsana New"/>
        <family val="1"/>
      </rPr>
      <t xml:space="preserve">    รื้อฟื้น คุณค่า วัฒนธรรมประเพณีของชุมชน เช่น ชาติพันธุ์ วัฒนธรรม วิถีชีวิต </t>
    </r>
  </si>
  <si>
    <r>
      <t>แนวทางการพัฒนาที่   2</t>
    </r>
    <r>
      <rPr>
        <sz val="16"/>
        <rFont val="Angsana New"/>
        <family val="1"/>
      </rPr>
      <t xml:space="preserve">  การสนับสนุนและส่งเสริมให้ประชาชนในท้องถิ่นจัดกิจกรรมทางพุทธศาสนา</t>
    </r>
  </si>
  <si>
    <r>
      <t xml:space="preserve">แนวทางการพัฒนาที่ 1 </t>
    </r>
    <r>
      <rPr>
        <sz val="16"/>
        <rFont val="Angsana New"/>
        <family val="1"/>
      </rPr>
      <t xml:space="preserve">    การป้องกันและบรรเทาสาธารณภัย/ความมั่นคงปลอดภัยในชีวิต</t>
    </r>
  </si>
  <si>
    <r>
      <t>แนวทางการพัฒนาที่    2</t>
    </r>
    <r>
      <rPr>
        <sz val="16"/>
        <rFont val="Angsana New"/>
        <family val="1"/>
      </rPr>
      <t xml:space="preserve">     เสริมสร้างความเข้มแข็งของชุมชน ในด้านความมั่นคงและความปลอดภัย </t>
    </r>
  </si>
  <si>
    <t>(ด้านทิศเหนือ)</t>
  </si>
  <si>
    <t>กว้าง  5  ม. ยาว 250 ม.</t>
  </si>
  <si>
    <t>โครงการก่อสร้างระบบประปาหอ</t>
  </si>
  <si>
    <t>ถังสูง  หมู่ 7 บ้านหนองโดน</t>
  </si>
  <si>
    <t>แบบเชมเปญ ขนาดความจุ</t>
  </si>
  <si>
    <t>12  ลบ.ม.</t>
  </si>
  <si>
    <t>บริโภคตลอดทั้งปี และทั่วถึง</t>
  </si>
  <si>
    <t>โครงการก่อสร้างประตูน้ำ คสล.</t>
  </si>
  <si>
    <t>ก่อสร้างประตู้น้ำ คสล.</t>
  </si>
  <si>
    <t>ลำห้วยหนองแซง หมู่ 9</t>
  </si>
  <si>
    <t>กว้าง 0.80 ม. จำนวน 2  จุด</t>
  </si>
  <si>
    <t>โครงการก่อสร้างฝายทำนบกั้นน้ำ</t>
  </si>
  <si>
    <t>คลองโสกสนวน  หมู่ 9 บ้านโคกสว่าง</t>
  </si>
  <si>
    <t>ก่อสร้างฝายทำนบ ขนาดกว้าง</t>
  </si>
  <si>
    <t>12  ม. สูงเฉลี่ย 4  ม. พร้อมวาง</t>
  </si>
  <si>
    <t>ท่อ Ø 1.00 x1.00 ม.</t>
  </si>
  <si>
    <t>หนองหอย  หมู่ 7  บ้านหนองโดน</t>
  </si>
  <si>
    <t>3.00 ม.  สูง 1.50  เมตร</t>
  </si>
  <si>
    <t>(ด้านทิศตะวันตก)</t>
  </si>
  <si>
    <t>กว้าง  5  ม. ยาว 300 ม.</t>
  </si>
  <si>
    <t>(เส้นขุนทอง - เมืองพล) หมู่ 2</t>
  </si>
  <si>
    <t>บ้านโคกสี</t>
  </si>
  <si>
    <t>ถนนลาดยาง  หมู่ 2</t>
  </si>
  <si>
    <t>จำนวน  3  จุด</t>
  </si>
  <si>
    <t>(เส้นสระหนองหิน - นานายอุดม)</t>
  </si>
  <si>
    <t>กว้าง 4 ม. ยาว 1,800 ม.</t>
  </si>
  <si>
    <t>หนา 0.50 ม. พร้อมบดอัดทับ</t>
  </si>
  <si>
    <t>แน่น</t>
  </si>
  <si>
    <t>โครงการก่อสร้างตาน้ำล้นหนองไผ่</t>
  </si>
  <si>
    <t>หมู่ 10  บ้านหนองหว้าเอน</t>
  </si>
  <si>
    <t xml:space="preserve">ก่อสร้างตาน้ำล้น </t>
  </si>
  <si>
    <t>กว้าง 2.00  ม. ลึก 2.00 ม.</t>
  </si>
  <si>
    <t>คลูน้ำยาว 3.00 ม.</t>
  </si>
  <si>
    <t>โครงการส่งเสริม-สนับสนุนพัฒนาการ</t>
  </si>
  <si>
    <t>ศึกษาของเด็กนักเรียนบ้านโสกงูเหลือม</t>
  </si>
  <si>
    <t>หมู่ 4</t>
  </si>
  <si>
    <t>เพื่อการสนับสนุนพัฒนาการของเด็ก</t>
  </si>
  <si>
    <t>ด้านการเต้นและการแสดงออกของเด็ก</t>
  </si>
  <si>
    <t>นักเรียน</t>
  </si>
  <si>
    <t>โรงเรียนบ้านโสกงูเหลือม</t>
  </si>
  <si>
    <t>เด็กนักเรียนได้รับการสนันสนุน</t>
  </si>
  <si>
    <t>ให้มีการจัดกิจกรรมการแสดง</t>
  </si>
  <si>
    <t>ออกที่ดี</t>
  </si>
  <si>
    <t>โครงการก่อสร้างคลองลอยส่งน้ำ</t>
  </si>
  <si>
    <t>(หมู่ 4 - หมู่  6)</t>
  </si>
  <si>
    <t>คลองลอยส่งน้ำ ยาว 1,000 ม.</t>
  </si>
  <si>
    <t>กว้าง  2.00 ม. ลึก 1.00 ม.</t>
  </si>
  <si>
    <t>โครงการก่อสร้างรั้วรอบที่ทำการ</t>
  </si>
  <si>
    <t>เพื่อการป้องกันทรัพย์สินของทางราชการ</t>
  </si>
  <si>
    <t>รั้วรอบ อบต.ขุนทอง</t>
  </si>
  <si>
    <t>ยาว  300 ม.  กว้าง 3 ม.</t>
  </si>
  <si>
    <t>และความสวยงามของส่วนราชการ</t>
  </si>
  <si>
    <t>สถานที่ราชการได้รับความ</t>
  </si>
  <si>
    <t>ปลอดภัยและสวยงาม</t>
  </si>
  <si>
    <t>โครงการก่อสร้างประตูปิด - เปิด</t>
  </si>
  <si>
    <t>ที่ทำการ อบต.ขุนทอง</t>
  </si>
  <si>
    <t>ประตูปิด - เปิด</t>
  </si>
  <si>
    <t>ยาว  5.00 ม.  กว้าง 4 ม.</t>
  </si>
  <si>
    <t>ก่อสร้างระบบประปา ตามแบบ</t>
  </si>
  <si>
    <t>อบต.ขุนทองกำหนด</t>
  </si>
  <si>
    <t>โครงการอุดหนุนกิจกรรมการแพทย์ฉุกเฉิน (EMS) ของตำบลขุนทอง</t>
  </si>
  <si>
    <t>โครงการรณรงค์การตรวจสุขภาพประจำปี</t>
  </si>
  <si>
    <t>โครงการจัดตั้งกลุ่มออกกำลังกายเพื่อสุขภาพ</t>
  </si>
  <si>
    <t>โครงการส่งเสริมกิจกรรมของอาสาสมัครสาธารณสุขมูลฐาน (อสม.)</t>
  </si>
  <si>
    <t>หมู่บ้าน</t>
  </si>
  <si>
    <t>โครงการรณรงค์ปรับเปลี่ยนพฤติกรรมการบริโภคของผู้ป่วยโรค</t>
  </si>
  <si>
    <t>เบาหวานและความดันโลหิตสูง</t>
  </si>
  <si>
    <t>โครงการรณรงค์ตรวจมะเร็งปากมดลูกและมะเร็งเต้านมในสตรีวัย</t>
  </si>
  <si>
    <t>เจริญพันธุ์</t>
  </si>
  <si>
    <t>โครงการควบคุมป้องกันโรคไข้เลือดออก โรคพิษสุนัขบ้าและ</t>
  </si>
  <si>
    <t>โครงการจัดซื้อวัสดุครุภัณฑ์ทางยาและครุภัณฑ์ทางทันตกรรม</t>
  </si>
  <si>
    <t>โครงการก่อสร้างและซ่อมแซมบ้านยากจน</t>
  </si>
  <si>
    <t>โครงการสงเคราะห์เบี้ยยังชีพผู้สูงอายุ คนพิการ และสงเคราะห์</t>
  </si>
  <si>
    <t>ผู้ด้อยโอกาส</t>
  </si>
  <si>
    <t>โครงการสงเคราะห์เบี้ยยังชีพให้กับผู้ติดเชื้อ - ผู้ป่วยที่ไม่สามารถดู</t>
  </si>
  <si>
    <t>แลตนเองได้</t>
  </si>
  <si>
    <t>โครงการสนับสนุนวัสดุอุปกรณ์การศึกษา</t>
  </si>
  <si>
    <t>โครงการจัดเก็บข้อมูล จปฐ.และ กชช. 2 ค.</t>
  </si>
  <si>
    <t>โครงการปรับปรุงขยายเวลาการให้บริการประชาชน</t>
  </si>
  <si>
    <t>โครงการอบต.หารสองร่วมใจประหยัด</t>
  </si>
  <si>
    <t>โครงการสนับสนุนโครงการจากส่วนราชการที่เกี่ยวข้อง</t>
  </si>
  <si>
    <t>โครงการอุดหนุนหน่วยงานราชการต่าง ๆ</t>
  </si>
  <si>
    <t>โครงการสนับสนุนชมรมท้องถิ่นท้องที่สามัคคี</t>
  </si>
  <si>
    <t>โครงการอบรมคณะผู้บริหาร สมาชิกสภา และเจ้าหน้าที่ อบต.</t>
  </si>
  <si>
    <t>โครงการส่งเสริมการพัฒนาความรู้ ความสามารถในการทำงานของ</t>
  </si>
  <si>
    <t>โครงการจัดหาครุภัณฑ์ประจำสำนักงาน</t>
  </si>
  <si>
    <t>โครงการปรับปรุงอินเตอร์เน็ตตำบลและระบบสารสนเทศ</t>
  </si>
  <si>
    <t>โครงการประชุมประชาคมจัดทำแผนพัฒนาท้องถิ่น และสนับสนุน</t>
  </si>
  <si>
    <t>การจัดเวทีประชาคมท้องถิ่น</t>
  </si>
  <si>
    <t>โครงการปรับปรุงโครงสร้างการบริหารงานสำนักงาน อบต.</t>
  </si>
  <si>
    <t>โครงการสนับสนุนกระบวนการมีส่วนร่วมและตรวจสอบการจัดซื้อ</t>
  </si>
  <si>
    <t>โครงการสนับสนุนการดำเนินงานตามนโยบายของรัฐบาล</t>
  </si>
  <si>
    <t>โครงการรณรงค์ส่งเสริมการเลือกตั้งและเรียนรู้ประชาธิปไตย</t>
  </si>
  <si>
    <t>โครงการพัฒนาศักยภาพ-บทบาทของสตรีตำบลขุนทอง</t>
  </si>
  <si>
    <t>โครงการส่งเสริมเกษตรกรผลิตข้าวพันธุ์ดี</t>
  </si>
  <si>
    <t>โครงการส่งเสริมการปลูกไม้ยืนต้นเชิงเศรษฐกิจเพื่อป้องกันการ</t>
  </si>
  <si>
    <t>แพร่กระจายดินเค็ม</t>
  </si>
  <si>
    <t>โครงการจัดทำฟาร์มสาธิต ( 1 ตำบล 1 ฟาร์ม)</t>
  </si>
  <si>
    <t>โครงการส่งเสริมเศรษฐกิจแบบพอเพียง (ตามแนวพระราชดำริ)</t>
  </si>
  <si>
    <t>โครงการส่งเสริมการผลิตปุ๋ยชีวภาพ ปุ๋ยอินทรีย์อัดเม็ดและปุ๋ยพืชสด</t>
  </si>
  <si>
    <t>โครงการส่งเสริมกลุ่มเกษตรกรทำไร่นาสวนผสม</t>
  </si>
  <si>
    <t>โครงการอุดหนุนกลุ่มปุ๋ยหมักอินทรีย์ชีวภาพ</t>
  </si>
  <si>
    <t>โครงการรณรงค์ส่งเสริมการใช้ปุ๋ยอินทรีย์ชีวภาพในการทำเกษตรกรรม</t>
  </si>
  <si>
    <t>โครงการก่อสร้างระบบประปาผิวดินหรือระบบประปาหอถังสูง</t>
  </si>
  <si>
    <t>โครงการก่อสร้างถนนดินลูกรัง หรือถนนหินคลุก</t>
  </si>
  <si>
    <t>โครงการก่อสร้าง - ปรับปรุงถนนดินยกระดับเพื่อการเกษตร</t>
  </si>
  <si>
    <t>โครงการก่อสร้าง-ต่อเติม ลานคอนกรีตศาลาประชาคม หมู่บ้าน</t>
  </si>
  <si>
    <t>โครงการก่อสร้าง - ปรับปรุงต่อเติม ศาลาประชาคมหมู่บ้าน</t>
  </si>
  <si>
    <t>โครงการก่อสร้างลานกีฬาชุมชนเอนกประสงค์  หมู่ 2 หมู่ 11 หมู่ 12</t>
  </si>
  <si>
    <t>หนองหลุ่งจาน  หมู่  8</t>
  </si>
  <si>
    <t>เพื่อการกักเก็บน้ำให้ได้มากขึ้น</t>
  </si>
  <si>
    <t>และระบายน้ำให้เกษตรกร</t>
  </si>
  <si>
    <t>อย่างทั่วถึง</t>
  </si>
  <si>
    <t>ขนาดกว้าง  16 ม. พร้อมประตู</t>
  </si>
  <si>
    <t>ปิด-เปิด วางท่อกว้าง 1 ม.</t>
  </si>
  <si>
    <t>จำนวน  20  ท่อน</t>
  </si>
  <si>
    <t>ก่อสร้างทำนบดินสันทำนบ</t>
  </si>
  <si>
    <t>กว้าง 4 ม. ยาว 15 ม. พร้อม</t>
  </si>
  <si>
    <t>ท่อ คสล.กว้าง 0.8 x 1 ม.</t>
  </si>
  <si>
    <t>จำนวน  6  ท่อน</t>
  </si>
  <si>
    <t>เพื่อให้ประชาชนในบ้าน ม. 5</t>
  </si>
  <si>
    <t>ได้มีน้ำในการทำการเกษตร</t>
  </si>
  <si>
    <t>ก่อสร้างฝายน้ำล้นกว้าง 15 ม.</t>
  </si>
  <si>
    <t>ยาว  20  ม. สูง  2 ม.</t>
  </si>
  <si>
    <t>จำนวนครัวเรือนที่สามารถใช้</t>
  </si>
  <si>
    <t>ประโยชน์จากลำน้ำได้มากขึ้น</t>
  </si>
  <si>
    <t>มีปริมาณน้ำเพียงพอ</t>
  </si>
  <si>
    <t>ปี  2554</t>
  </si>
  <si>
    <t>ประชาชน  หมู่  1 - 12</t>
  </si>
  <si>
    <t>ส่วนส่งเสริม</t>
  </si>
  <si>
    <t>ปุ๋ยอินทรีย์อัดเม็ดและปุ๋ยพืชสด</t>
  </si>
  <si>
    <t>โครงการส่งเสริมการผลิตปุ๋ยชีวภาพ</t>
  </si>
  <si>
    <t>ขุดลอกสระสาธารณะ</t>
  </si>
  <si>
    <t>ทิศตะวันออกกว้าง 61 ม.</t>
  </si>
  <si>
    <t>ทิศตะวันตกกว้าง  80 ม.</t>
  </si>
  <si>
    <t>ทิศเหนือยาว    82   ม.</t>
  </si>
  <si>
    <t>ลึกเฉลี่ย             3  ม.</t>
  </si>
  <si>
    <t>โครงการซ่อมแซมฝายน้ำล้น</t>
  </si>
  <si>
    <t>พร้อมวางท่อบ้านเพียไซย์  หมู่  5</t>
  </si>
  <si>
    <t>เพื่อให้เกษตรกรมีการพัฒนา</t>
  </si>
  <si>
    <t>การทำการเกษตรอินทรีย์ให้</t>
  </si>
  <si>
    <t>มากขึ้น</t>
  </si>
  <si>
    <t>เกษตรกรลดการใช้ปุ๋ยเคมีที่ทำ</t>
  </si>
  <si>
    <t>ให้ดินเสีย และเป็นการบำรุงดิน</t>
  </si>
  <si>
    <t>ให้ผลผลิตได้มากขึ้น</t>
  </si>
  <si>
    <t>โครงการก่อสร้างเตาเผาขยะ</t>
  </si>
  <si>
    <t>ไร่นาสวนผสม</t>
  </si>
  <si>
    <t>โครงการส่งเสริมกลุ่มเกษตกรทำ</t>
  </si>
  <si>
    <t>เพื่อให้เกษตรกรมีการทำการ</t>
  </si>
  <si>
    <t>เกษตรกรรมแบบพอเพียง</t>
  </si>
  <si>
    <t>และดำเนินชีวิตแบบพอเพียง</t>
  </si>
  <si>
    <t>เกษตรกรทำการเกษตรที่หลาก</t>
  </si>
  <si>
    <t>(1  ตำบล  1 ฟาร์ม)</t>
  </si>
  <si>
    <t xml:space="preserve">โครงการจัดทำฟาร์มสาธิต </t>
  </si>
  <si>
    <t>เพื่อเป็นการสาธิตด้านการจัด</t>
  </si>
  <si>
    <t>การฟาร์มให้แก่ประชาชนที่</t>
  </si>
  <si>
    <t>สนใจเพื่อเพิ่มความรู้</t>
  </si>
  <si>
    <t>ประชาชน หมู่  1 - 12</t>
  </si>
  <si>
    <t>เกษตรกรได้มีความรู้และความ</t>
  </si>
  <si>
    <t>สามารถนำไปปรับใช้ในการ</t>
  </si>
  <si>
    <t>ทำเกษตรกรรม</t>
  </si>
  <si>
    <t>แนวทางการพัฒนาที่   1    รื้อฟื้น คุณค่า วัฒนธรรมประเพณีของชุมชน เช่น ชาติพันธุ์ วัฒนธรรม วิถีชีวิต ภูมิปัญญาท้องถิ่น</t>
  </si>
  <si>
    <t>แนวทางการพัฒนาที่   2  การสนับสนุนและส่งเสริมให้ประชาชนในท้องถิ่นจัดกิจกรรมทางพุทธศาสนา</t>
  </si>
  <si>
    <t xml:space="preserve">ยุทธศาสตร์และแนวทางการพัฒนาในช่วงเวลาสามปี </t>
  </si>
  <si>
    <t>เพื่อลดความทับซ้อนของพื้นที่และเกิดประโยชน์สูงสุดแก่ประชาชน</t>
  </si>
  <si>
    <t>พัฒนาแหล่งน้ำ คลองส่งน้ำ ระบบประปา และการกระจายการใช้ประโยชน์</t>
  </si>
  <si>
    <t>โดยให้ความรู้กับประชาชนอย่างทั่วถึงและสอดคล้องกับวิถีชีวิตจริง</t>
  </si>
  <si>
    <t xml:space="preserve">สนับสนุนศูนย์การเรียนรู้ชุมชน/แหล่งเรียนรู้ด้านเศรษฐกิจพอเพียง </t>
  </si>
  <si>
    <t>รับความสนใจและช่วยกันรักษา</t>
  </si>
  <si>
    <t>สืบสานประเพณีเกี่ยวกับกระบือไทย</t>
  </si>
  <si>
    <t>ตำนานกระบือไทยได้รับการ</t>
  </si>
  <si>
    <t>สืบทอดและมีกระบือไทย</t>
  </si>
  <si>
    <t>พันธุ์ดีจำหน่าย</t>
  </si>
  <si>
    <t>อนุรักษ์เกษตรอินทรีย์</t>
  </si>
  <si>
    <t>กว้าง 6  ม. ยาว 1,000  ม.</t>
  </si>
  <si>
    <r>
      <t>แนวทางการพัฒนาที่  1</t>
    </r>
    <r>
      <rPr>
        <sz val="16"/>
        <rFont val="Angsana New"/>
        <family val="1"/>
      </rPr>
      <t xml:space="preserve">   สนับสนุนการจัดกิจกรรมการท่องเที่ยวเชิงวัฒนธรรม ประเพณี ภูมิปัญญาท้องถิ่น </t>
    </r>
  </si>
  <si>
    <t>เพื่อให้เกษตรกรสามารถแปรรูป</t>
  </si>
  <si>
    <t>ผลิตผลทางการเกษตร</t>
  </si>
  <si>
    <t>อาหาร (แม่บ้านเกษตร)</t>
  </si>
  <si>
    <t>โครงการส่งเสริมกลุ่มแปรรูป</t>
  </si>
  <si>
    <t>เอนกประสงค์  หมู่ 2 ,หมู่ 11,หมู่ 12</t>
  </si>
  <si>
    <t xml:space="preserve">กำลังกายเพื่อสุขภาพ </t>
  </si>
  <si>
    <t>โครงการขุดลอกคลองห้วยรวง</t>
  </si>
  <si>
    <t>ขุดลอกคลอง กว้าง 10  ม.</t>
  </si>
  <si>
    <t>ยาว  800 ม. ลึก 1.50 ม.</t>
  </si>
  <si>
    <t>หมู่   11</t>
  </si>
  <si>
    <t>ยาว  500 ม. ลึก 1.00 ม.</t>
  </si>
  <si>
    <t>700 ม. ลึก 0.50 ม.</t>
  </si>
  <si>
    <t>โรงเรือนทำปุ๋ยหมัก หมู่ 10</t>
  </si>
  <si>
    <t>โรงเรือนทำปุ๋ยหมัก  หมู่ 9</t>
  </si>
  <si>
    <t>หมู่ 10 (ด้านทิศตะวันตก)</t>
  </si>
  <si>
    <t>เนื้อที่ประมาณ 4  ไร่</t>
  </si>
  <si>
    <t>โครงการขุดลอกคลองส่งน้ำเข้า</t>
  </si>
  <si>
    <t>สระหนองโพ หมู่  9</t>
  </si>
  <si>
    <t>ขุดลอกคลอง กว้าง 1.50  ม.</t>
  </si>
  <si>
    <t>ก่อสร้างรางน้ำ กว้าง 1.50 ม.</t>
  </si>
  <si>
    <t>ยาว 500 ม. สูงลาดเอียง 45 องศา</t>
  </si>
  <si>
    <t xml:space="preserve">โครงการขุดลอกคลองฝายใหม่ </t>
  </si>
  <si>
    <t>พร้อมคูทางสัญจร  หมู่ 9</t>
  </si>
  <si>
    <t>ขุดลอกคลอง ระยะทาง 1,000 ม.</t>
  </si>
  <si>
    <t xml:space="preserve">  หมู่ 6 คุ้ม 7</t>
  </si>
  <si>
    <t xml:space="preserve"> กว้าง 5  ม. ยาว 200 ม.</t>
  </si>
  <si>
    <t xml:space="preserve"> กว้าง 5  ม. ยาว 500 ม.</t>
  </si>
  <si>
    <t>จำนวน  2  ซอย</t>
  </si>
  <si>
    <t>ซอยที่ 1  กว้าง 3 ม. ยาว 96 ม.</t>
  </si>
  <si>
    <t>หนา 0.10 ม. พร้อมวางท่อระบาย</t>
  </si>
  <si>
    <t>จำนวน 6 ท่อน</t>
  </si>
  <si>
    <t>ซอยที่  2  กว้าง 3 ม. ยาว 76 ม.</t>
  </si>
  <si>
    <t>ยกระดับเพื่อการเกษตร หมู่ 10</t>
  </si>
  <si>
    <t>(สายหนองหว้าเอน - โคกมืด)</t>
  </si>
  <si>
    <t>ถนนดินยกระดับ หมู่ 10</t>
  </si>
  <si>
    <t>กว้าง 6 ม. ยาว 400 ม.</t>
  </si>
  <si>
    <t>หนา 0.70 ม.</t>
  </si>
  <si>
    <t>หย่อนใจที่สวยงาม</t>
  </si>
  <si>
    <t>สาธารณะในการพักผ่อน</t>
  </si>
  <si>
    <t>ของลูกเสือ เนตรนารี</t>
  </si>
  <si>
    <t>โครงการส่งเสริมการเข้าค่ายพักแรม</t>
  </si>
  <si>
    <t>เพื่อให้นักเรียนนำประโยชน์จาก</t>
  </si>
  <si>
    <t>การเข้าค่ายไปใช้ในชีวิตประจำวัน</t>
  </si>
  <si>
    <t>เด็กนักเรียนในพื้นที่</t>
  </si>
  <si>
    <t>เด็กนักเรียนสามารถนำวิธี</t>
  </si>
  <si>
    <t>การลูกเสือไปใช้ในชีวิต</t>
  </si>
  <si>
    <t>ประจำวันและเกิดความ</t>
  </si>
  <si>
    <t>สามัคคี</t>
  </si>
  <si>
    <t>ส่วนการศึกษาฯ</t>
  </si>
  <si>
    <t>อังกฤษ</t>
  </si>
  <si>
    <t>โครงการส่งเสริมการเข้าค่ายภาษา</t>
  </si>
  <si>
    <t>เพื่อการพัฒนาทักษะด้านภาษา</t>
  </si>
  <si>
    <t>อังกฤษแก่นักนักเรียนให้ได้รับการ</t>
  </si>
  <si>
    <t>ฝึกฝนมากขึ้น</t>
  </si>
  <si>
    <t>โรงเรียนทั้ง 7 โรงเรียน</t>
  </si>
  <si>
    <t>นักเรียนมีพัฒนาการด้าน</t>
  </si>
  <si>
    <t>ภาษาอังกฤษมากขึ้น</t>
  </si>
  <si>
    <t>ศึกษาสื่อการเรียนการสอน</t>
  </si>
  <si>
    <t>โครงการส่งเสริมประสิทธิภาพการ</t>
  </si>
  <si>
    <t>เพื่อพัฒนาการศึกษาให้มีสื่อการ</t>
  </si>
  <si>
    <t>เรียนการสอนที่มีประสิทธิภาพ</t>
  </si>
  <si>
    <t>และศูนย์พัฒนาเด็กเล็ก</t>
  </si>
  <si>
    <t>เด็กนักเรียนมีพัฒนาการ</t>
  </si>
  <si>
    <t>ที่ดีสมวัย</t>
  </si>
  <si>
    <t>เพื่อให้มีศูนย์ฯที่มีการพัฒนาความ</t>
  </si>
  <si>
    <t>พร้อมของเด็กก่อนวัยเรียน</t>
  </si>
  <si>
    <t>เด็กเล็ก  จำนวน  100 คน</t>
  </si>
  <si>
    <t>ให้เด็กเล็กในพื้นที่มีสถานที่</t>
  </si>
  <si>
    <t>พัฒนาคุณภาพของเด็กเล็ก</t>
  </si>
  <si>
    <t>ให้มีพัฒนาการที่ดีสมวัย</t>
  </si>
  <si>
    <t>เพื่อให้เด็กได้เข้าร่วมกิจกรรม</t>
  </si>
  <si>
    <t>มีความสนุกสนาน</t>
  </si>
  <si>
    <t>เด็ก-เยาวชน ทุกคนใน</t>
  </si>
  <si>
    <t>เด็ก-เยาวชนเข้าร่วมกิจกรรม</t>
  </si>
  <si>
    <t>ทำให้เกิดความสามัคคีและ</t>
  </si>
  <si>
    <t>สนุกสนาน</t>
  </si>
  <si>
    <t>ของศูนย์พัฒนาเด็กเล็ก</t>
  </si>
  <si>
    <t>โครงการส่งเสริมการพัฒนาบุคลากร</t>
  </si>
  <si>
    <t>เพื่อให้บุคลากรของศูนย์พัฒนา</t>
  </si>
  <si>
    <t>เด็กเล็กได้มีการพัฒนาการเรียน</t>
  </si>
  <si>
    <t>การสอนให้มีความทันสมัยและเข้า</t>
  </si>
  <si>
    <t>ใจระบบการศึกษาปัจจุบัน</t>
  </si>
  <si>
    <t>บุคลากรของศูนย์</t>
  </si>
  <si>
    <t>พัฒนาเด็กเล็ก</t>
  </si>
  <si>
    <t>บุคลากรของศูนย์พัฒนา</t>
  </si>
  <si>
    <t>เด็กเล็กมีการพัฒนาการเรียน</t>
  </si>
  <si>
    <t>การสอนดีขึ้น</t>
  </si>
  <si>
    <t>หมู่  6   คุ้มโนนประดู่</t>
  </si>
  <si>
    <t>ถนน คสล. หมู่  6 (คุ้มโนนประดู่)</t>
  </si>
  <si>
    <t>หมู่  6  และคุ้มโนนประดู่</t>
  </si>
  <si>
    <t>โครงการก่อสร้างลานคอนกรีตศาลา</t>
  </si>
  <si>
    <t>เพื่อเป็นสถานที่ในการจัดการ</t>
  </si>
  <si>
    <t>ประชาคมชาวบ้าน ในการพัฒนา</t>
  </si>
  <si>
    <t>ตามพื้นที่ใช้สอย</t>
  </si>
  <si>
    <t>สถานที่ในการจัดการประชุม</t>
  </si>
  <si>
    <t>ประชาคมหมู่บ้าน</t>
  </si>
  <si>
    <t>บ้านหญ้าคาทิศตะวันออก</t>
  </si>
  <si>
    <t xml:space="preserve">กว้าง 3 ม. ยาว 200 ม. </t>
  </si>
  <si>
    <t>หนา  0.10 ม.</t>
  </si>
  <si>
    <t>คุ้มโนนประดู่ด้านจากสาม</t>
  </si>
  <si>
    <t xml:space="preserve">แยกเข้าคุ้มโนนประดู่ </t>
  </si>
  <si>
    <t xml:space="preserve">กว้าง 5 ม. ยาว 800 ม.  </t>
  </si>
  <si>
    <t>เพื่อการเกษตร หมู่ 4</t>
  </si>
  <si>
    <t>ถนนดินยกระดับ กว้าง 5 ม.</t>
  </si>
  <si>
    <t>ก่อสร้างถนน คสล. หมู่ 5</t>
  </si>
  <si>
    <t>ยาว 1,000 ม. เฉลี่ยหนา 0.10 ม.</t>
  </si>
  <si>
    <t>โครงการขยายเขตไฟฟ้า</t>
  </si>
  <si>
    <t>ขยายเขตไฟฟ้า และติดตั้งไฟฟ้าแสง</t>
  </si>
  <si>
    <t>ยุทธศาสตร์ที่  3   ยุทธศาสตร์การบริหารราชการให้มีประสิทธิภาพคุณภาพ</t>
  </si>
  <si>
    <t xml:space="preserve">                                ท้องถิ่น และภาคประชาชน</t>
  </si>
  <si>
    <t>โครงการประชุมประชาคมจัดทำแผน</t>
  </si>
  <si>
    <t>เพื่อการจัดประชุมประชาคมในการ</t>
  </si>
  <si>
    <t>รับฟังปัญหาความต้องการของ</t>
  </si>
  <si>
    <t>ประชาชนในการจัดทำแผนพัฒนา</t>
  </si>
  <si>
    <t>การจัดทำแผนพัฒนาท้องถิ่น</t>
  </si>
  <si>
    <t>มีประสิทธิภาพและสามารถ</t>
  </si>
  <si>
    <t>นำมาเป็นแนวทางการพัฒนา</t>
  </si>
  <si>
    <t>ได้อย่างแท้จริง</t>
  </si>
  <si>
    <t>โครงการปรับปรุงโครงสร้างการ</t>
  </si>
  <si>
    <t>บริหารงานสำนักงาน อบต.</t>
  </si>
  <si>
    <t>เพื่อการปรับปรุงโครงสร้างการ</t>
  </si>
  <si>
    <t>บริหารงานให้เหมาะสมกับปริมาณ</t>
  </si>
  <si>
    <t>งาน และสอดคล้องกับภารกิจการ</t>
  </si>
  <si>
    <t xml:space="preserve">ถ่ายโอนจากส่วนราชการต่าง ๆ </t>
  </si>
  <si>
    <t>การทำงานของสำนักงานมี</t>
  </si>
  <si>
    <t>ความมีประสิทธิภาพเหมาะ</t>
  </si>
  <si>
    <t>สมกับสภาพของท้องถิ่น</t>
  </si>
  <si>
    <t>โครงการสนับสนุนกระบวนการมี</t>
  </si>
  <si>
    <t>ส่วนร่วมและ ตรวจสอบการจัดซื้อ</t>
  </si>
  <si>
    <t>จัดจ้างให้เกิดความโปร่งใส</t>
  </si>
  <si>
    <t>โครงการส่งเสริมกิจกรรมวัฒนธรรม</t>
  </si>
  <si>
    <t>ร่มรื่นสองข้างทางเช่นหน้าโรงเรียนชุมชน ปรับปรุงภูมิทัศน์ภายในจังหวัด</t>
  </si>
  <si>
    <t>เด็ก เยาวชน หมู่ 1-12</t>
  </si>
  <si>
    <t>โครงการศูนย์พัฒนาครอบครัวในชุมชน</t>
  </si>
  <si>
    <t>(ศพค.) ตำบลขุนทอง</t>
  </si>
  <si>
    <t>เพื่อเป็นสถานที่ให้คำปรึกษาและ</t>
  </si>
  <si>
    <t>บริการด้านต่าง ๆ เกี่ยวกับครอบครัว</t>
  </si>
  <si>
    <t>และชุมชน ให้ประชาชนในท้องถิ่น</t>
  </si>
  <si>
    <t>มีความร่วมมือและแก้ปัญหาชุมชน</t>
  </si>
  <si>
    <t>ประชาชนในตำบลมีศูนย์ที่</t>
  </si>
  <si>
    <t>ให้คำปรึกษาปัญหาด้านต่าง ๆ</t>
  </si>
  <si>
    <t>โครงการจัดซื้อรถยนต์ส่วนกลาง</t>
  </si>
  <si>
    <t>เพื่อเป็นรถยนต์ส่วนกลางที่ใช้ใน</t>
  </si>
  <si>
    <t xml:space="preserve">ราชการงานของอบต. </t>
  </si>
  <si>
    <t>จำนวน  1  คัน</t>
  </si>
  <si>
    <t>หน่วยงานปฏิบัติงานได้อย่าง</t>
  </si>
  <si>
    <t>สะดวกและมีประสิทธิภาพ</t>
  </si>
  <si>
    <t>โครงการจัดตั้งสถานีวิทยุชุมชน</t>
  </si>
  <si>
    <t>เพื่อเป็นสถานีวิทยุชุมชนในการ</t>
  </si>
  <si>
    <t>กระจายข่าวประชาสัมพันธ์งานต่าง ๆ</t>
  </si>
  <si>
    <t>ที่เป็นประโยชน์แก่ประชาชนตำบล</t>
  </si>
  <si>
    <t>ประชาชนได้รับรู้ข่าวสารทาง</t>
  </si>
  <si>
    <t>ราชการต่าง ๆ และเป็นสถานที่</t>
  </si>
  <si>
    <t>ประชาสัมพันธ์งานต่าง ๆของ</t>
  </si>
  <si>
    <t>แต่ละหมู่บ้าน</t>
  </si>
  <si>
    <t>โครงการก่อสร้างหอกระจายข่าว</t>
  </si>
  <si>
    <t>ไร้สาย</t>
  </si>
  <si>
    <t>เพื่อการกระจายข่าวประชาสัมพันธ์งาน</t>
  </si>
  <si>
    <t>ต่าง ๆ ได้อย่างทั่วถึงทุกหมู่บ้าน</t>
  </si>
  <si>
    <t>ทางราชการได้อย่างทั่วถึง</t>
  </si>
  <si>
    <t>ถนนดินลูกรัง   กว้าง 4  ม.</t>
  </si>
  <si>
    <t>ยาว 1,600  ม. หนา 0.10  ม.</t>
  </si>
  <si>
    <t xml:space="preserve"> หมู่ 8 บ้านโคกกลาง</t>
  </si>
  <si>
    <t>(สายเชื่อมตำบลท่าวัด อ.แวงน้อย</t>
  </si>
  <si>
    <t>จ.ขอนแก่น)</t>
  </si>
  <si>
    <t>ยาว 1,300  ม. หนา 0.10  ม.</t>
  </si>
  <si>
    <t>วางท่อ Ø 1.00 ม. จำนวน 20 ท่อน</t>
  </si>
  <si>
    <t>( 2 แถว ๆ ละ 10 ท่อน)</t>
  </si>
  <si>
    <t>(สายแยก ต.โนนจาน - ไร่)</t>
  </si>
  <si>
    <t>ถนนดินยกระดับ   กว้าง 5  ม.</t>
  </si>
  <si>
    <t>ยาว 1,200  ม. หนา 0.30  ม.</t>
  </si>
  <si>
    <t>(สายถนนลาดยาง - ลำห้วยโสกสนวน)</t>
  </si>
  <si>
    <t>ปรับปรุงถนนดินลูกรัง หมู่ 9</t>
  </si>
  <si>
    <t>กว้าง 5 ม.  ยาว 2,000  ม.</t>
  </si>
  <si>
    <t>(สายถนนลาดยาง - หนองกระทุ่ม)</t>
  </si>
  <si>
    <t>โครงการก่อสร้างดินลูกรัง</t>
  </si>
  <si>
    <t>ก่อสร้างดินลูกรัง หมู่ 9</t>
  </si>
  <si>
    <t>(สายรอบหมู่บ้านคุ้มโรงเรียน)</t>
  </si>
  <si>
    <t>กว้าง 5 ม.  ยาว 500  ม.</t>
  </si>
  <si>
    <t>หนาเฉลี่ย  0.10 ม. พร้อมบดอัด</t>
  </si>
  <si>
    <t>ทับแน่น</t>
  </si>
  <si>
    <t>6 ท่อน 1 จุด พร้อมบดอัดทับแน่น</t>
  </si>
  <si>
    <t>ภายในหมู่บ้าน หมู่ 9 บ้านโคกสว่าง</t>
  </si>
  <si>
    <t>ก่อสร้างถนน คสล. หมู่ 9</t>
  </si>
  <si>
    <t>(สายแยกหน้า ร.ร. - คุ้ม ร.ร.)</t>
  </si>
  <si>
    <t>ลูกรัง  หมู่ 6  บ้านหญ้าคา</t>
  </si>
  <si>
    <t>(สายบ้านหญ้าคา - บ้านบุไท)</t>
  </si>
  <si>
    <t>ปรับปรุงถนนลูกรัง หมู่ 6</t>
  </si>
  <si>
    <t>(สายหนองไผ่ - แยกนาหมอดิน)</t>
  </si>
  <si>
    <t>ปรับปรุงถนนดินลูกรัง หมู่ 10</t>
  </si>
  <si>
    <t>กว้าง 4 ม. ยาว 500 ม.</t>
  </si>
  <si>
    <t>(สายหนองหว้าเอน - โคกล่าม)</t>
  </si>
  <si>
    <t>กว้าง 6  ม. ยาว 3,600 ม.</t>
  </si>
  <si>
    <t>หมู่ 10  หนองหว้าเอน</t>
  </si>
  <si>
    <t>ก่อสร้างถนนดินลูกรัง  หมู่ 10</t>
  </si>
  <si>
    <t>กว้าง 5  ม. ยาว 1,500  ม.</t>
  </si>
  <si>
    <t xml:space="preserve">หนา 0.10 ม. </t>
  </si>
  <si>
    <t>(สายรอบหนองโสกชะนี)</t>
  </si>
  <si>
    <t>(สายรอบหนองสระ)</t>
  </si>
  <si>
    <t>กว้าง 5  ม. ยาว 1,000  ม.</t>
  </si>
  <si>
    <t>ภายในหมู่บ้าน หมู่ 11 บ้านเกล็ดลิ้น</t>
  </si>
  <si>
    <t>(สายด้านทิศตะวันออก)</t>
  </si>
  <si>
    <t>ก่อสร้างถนน คสล. หมู่ 11</t>
  </si>
  <si>
    <t xml:space="preserve"> กว้าง 4  ม. ยาว 385 ม.</t>
  </si>
  <si>
    <t>เส้นที่ 1 กว้าง 5 ม. ยาว 1,500 ม.</t>
  </si>
  <si>
    <t>เส้นที่ 2  กว้าง 4  ม. ยาว  800 ม.</t>
  </si>
  <si>
    <t>เส้นที่ 3   กว้าง 4 ม. ยาว 800 ม.</t>
  </si>
  <si>
    <t>หนาเฉลี่ย  0.50 ม.</t>
  </si>
  <si>
    <t>หนา  0.50 ม.</t>
  </si>
  <si>
    <t>(สายแยกนาหนูพัด-นาสมหมาย)</t>
  </si>
  <si>
    <t>ก่อสร้างถนนดินลูกรัง หมู่ 12</t>
  </si>
  <si>
    <t>กว้าง 4 ม. ยาว  800 ม.</t>
  </si>
  <si>
    <t>พร้อมบดอัดทับแน่น</t>
  </si>
  <si>
    <t>ประชาชน หมู่ 1 -12</t>
  </si>
  <si>
    <t>เกษตรกรมีรายได้ต่อครัวเรือน</t>
  </si>
  <si>
    <t>มากขึ้นและใช้เวลาว่างให้เป็น</t>
  </si>
  <si>
    <t>ประโยชน์</t>
  </si>
  <si>
    <t>สารพิษ</t>
  </si>
  <si>
    <t>โครงการส่งเสริมกลุ่มผักปลอด</t>
  </si>
  <si>
    <t>เพื่อส่งเสริมให้เกษตรกรมีการ</t>
  </si>
  <si>
    <t>ปลูกและบริโภคผักที่ปลอดสาร</t>
  </si>
  <si>
    <t xml:space="preserve">พิษ ต่าง ๆ </t>
  </si>
  <si>
    <t>ผักที่ปลูกในพื้นที่ไม่มีการใช้</t>
  </si>
  <si>
    <t>สารเคมีในการทำการเกษตร</t>
  </si>
  <si>
    <t>เพิ่มรายได้ของครัวเรือน</t>
  </si>
  <si>
    <t>โครงการส่งเสริมเกษตรกรผลิต</t>
  </si>
  <si>
    <t>ข้าวพันธุ์ดี</t>
  </si>
  <si>
    <t>เพื่อให้เกษตรกรได้มีพันธุ์ข้าว</t>
  </si>
  <si>
    <t>ที่ให้ผลผลิตสูงและตรงกับความ</t>
  </si>
  <si>
    <t>ต้องการของตลาด</t>
  </si>
  <si>
    <t>ประชาชน  หมู่  1 -12</t>
  </si>
  <si>
    <t>เกษตรกรได้ข้าวพันธุ์ดีในการทำ</t>
  </si>
  <si>
    <t>เกษตรกรรมเพิ่มผลผลิตต่อ</t>
  </si>
  <si>
    <t>ครัวเรือน</t>
  </si>
  <si>
    <t>ตอซังข้าว</t>
  </si>
  <si>
    <t>โครงการส่งเสริมการไถกลบ</t>
  </si>
  <si>
    <t>เพื่อการบำรุงดินและเพิ่มผล</t>
  </si>
  <si>
    <t>โครงการจัดงานประเพณีวันสำคัญทางศาสนาและของชาติ</t>
  </si>
  <si>
    <t>เกษตรกรมีผลผลิตของข้าวต่อไร่</t>
  </si>
  <si>
    <t>มากขึ้นและบำรุงดินไม่ให้เสีย</t>
  </si>
  <si>
    <t>เชิงเศษฐกิจเพื่อป้องกันการแพร่</t>
  </si>
  <si>
    <t>กระจายดินเค็ม</t>
  </si>
  <si>
    <t>โครงการส่งเสริมการปลูกไม้ยืนต้น</t>
  </si>
  <si>
    <t>เพื่อการดำเนินการตามแนวทาง</t>
  </si>
  <si>
    <t>ของจังหวัดในการป้องกันดิน</t>
  </si>
  <si>
    <t>เค็ม</t>
  </si>
  <si>
    <t>พื้นที่ดินเค็มได้รับการแก้ปัญหา</t>
  </si>
  <si>
    <t>และเกษตรกรมีรายได้เสริมจาก</t>
  </si>
  <si>
    <t>การปลูกป่า</t>
  </si>
  <si>
    <t>เพื่อให้เกษตรกรได้มีการฝึกฝน</t>
  </si>
  <si>
    <t>อาชีพต่าง ๆ ให้มีความรู้มากขึ้น</t>
  </si>
  <si>
    <t xml:space="preserve"> โค-กระบือ</t>
  </si>
  <si>
    <t>เพื่อให้เกษตรกรมีพ่อ-แม่</t>
  </si>
  <si>
    <t>พันธุ์โค-กระบือที่ดี</t>
  </si>
  <si>
    <t>เกษตรกรมีการเลี้ยงสัตว์ที่มี</t>
  </si>
  <si>
    <t>โครงการก่อสร้างลานกีฬาชุมชนเอนกประสงค์  หมู่ 8</t>
  </si>
  <si>
    <t xml:space="preserve">กายประจำท้องถิ่น </t>
  </si>
  <si>
    <t>โครงการปรับปรุงถนนดินยกระดับเชื่อมระหว่างตำบล</t>
  </si>
  <si>
    <t>โครงการปรับปรุงถนนดินลูกรังเชื่อมระหว่างตำบล</t>
  </si>
  <si>
    <t>หมู่ 6 และ หมู่  8</t>
  </si>
  <si>
    <t>เพื่อให้ประชาชนในบ้าน ม.6,ม.8</t>
  </si>
  <si>
    <t>ปรับปรุงถนนดินลูกรัง หมู่ 1</t>
  </si>
  <si>
    <t>ปรับปรุงถนนดินลูกรัง หมู่ 3</t>
  </si>
  <si>
    <t>ถนนดินลูกรัง หมู่ 2  กว้าง 5 ม.</t>
  </si>
  <si>
    <t>ปรับปรุงถนนดินลูกรัง หมู่ 6</t>
  </si>
  <si>
    <t>ปรับปรุงถนนดินลูกรัง หมู่ 12</t>
  </si>
  <si>
    <t>ถนนดินลูกรัง หมู่ 10</t>
  </si>
  <si>
    <t>ปรับปรุงถนนดินลูกรัง กว้าง 5 ม.</t>
  </si>
  <si>
    <t>โสกงูเหลือม  หมู่ 2</t>
  </si>
  <si>
    <t>เพื่อให้ประชาชนใน ม. 2</t>
  </si>
  <si>
    <t>สามารถใช้ประโยชน์จากอ่าง</t>
  </si>
  <si>
    <t>โสกงูเหลือมให้มากขึ้น</t>
  </si>
  <si>
    <t xml:space="preserve">คลองส่งน้ำคอนกรีตยาว 1,000 </t>
  </si>
  <si>
    <t>โครงการขุดคลองดินส่งน่ำเพื่อ</t>
  </si>
  <si>
    <t>การเกษตร หมู่ 4</t>
  </si>
  <si>
    <t>เพื่อการส่งน้ำให้เกษตรกรใน</t>
  </si>
  <si>
    <t>พื้นที่ได้อย่างทั่วถึง</t>
  </si>
  <si>
    <t>ขุดคลองดินส่งน้ำ หมู่ 4 กว้าง 1 ม.</t>
  </si>
  <si>
    <t>กว้าง 1 ม.ยาว 1,500 ม. ลึก 1 ม.</t>
  </si>
  <si>
    <t>โครงการขุดลอกหนองช่องหอย</t>
  </si>
  <si>
    <t>หมู่ 7</t>
  </si>
  <si>
    <t>ขุดลอกหนองช่องหอย ม.7</t>
  </si>
  <si>
    <t xml:space="preserve">กว้าง 20 ม. ยาว 80 ม. </t>
  </si>
  <si>
    <t>โครงการขุดลอกห้วยตะลุมพุก</t>
  </si>
  <si>
    <t>หมู่  7</t>
  </si>
  <si>
    <t>ขุดลอกห้วยละลุมพุก ม.7</t>
  </si>
  <si>
    <t xml:space="preserve">กว้าง 15  ม. ยาว 500 ม. </t>
  </si>
  <si>
    <t>ขุดลอกคลองส่งน้ำ ม. 8</t>
  </si>
  <si>
    <t>กว้าง 16 ม. ยาว 1,400 ม.</t>
  </si>
  <si>
    <t>ลึก 1.50 ม. พร้อมวางท่อ</t>
  </si>
  <si>
    <r>
      <t xml:space="preserve">ระบายน้ำ 24 ท่อน </t>
    </r>
    <r>
      <rPr>
        <sz val="14"/>
        <rFont val="Trebuchet MS"/>
        <family val="2"/>
      </rPr>
      <t>Ø</t>
    </r>
    <r>
      <rPr>
        <sz val="10.5"/>
        <rFont val="Angsana New"/>
        <family val="1"/>
      </rPr>
      <t xml:space="preserve"> 1 ม. </t>
    </r>
  </si>
  <si>
    <t>2 แถว ๆ ละ 12 ท่อน</t>
  </si>
  <si>
    <t>ขุดลอกคลองส่งน้ำ กว้าง 15</t>
  </si>
  <si>
    <t>ยาว 3,000 ม. ลึก 2.50 ม.</t>
  </si>
  <si>
    <t>โครงการขุดลอกหนองสระ</t>
  </si>
  <si>
    <t>สาธารณะ (หนองสา) หมู่ 11</t>
  </si>
  <si>
    <t>ขุดลอกสระสาธารณะ ม.11</t>
  </si>
  <si>
    <t>มีเนื้อที่ 5 ไร่ 2 งาน 42 ตรว.</t>
  </si>
  <si>
    <t xml:space="preserve">ทิศเหนือยาว 118 ม. </t>
  </si>
  <si>
    <t xml:space="preserve">ทิศใต้ ยาว 120 ม. </t>
  </si>
  <si>
    <t>ทิศตะวันออก ยาว 74 ม.</t>
  </si>
  <si>
    <t>ทิศตะวันตกยาว 80 ม.</t>
  </si>
  <si>
    <t>โครงการขุดลอกสระหนองหิน</t>
  </si>
  <si>
    <t>หมู่ 12</t>
  </si>
  <si>
    <t>ขุดลอกสระหนองหิน ม.12</t>
  </si>
  <si>
    <t>ขนาดพื้นที่ 8 ไร่ กว้าง 80 ม.</t>
  </si>
  <si>
    <t>ยาว 160 ม. ลึก 2 ม.</t>
  </si>
  <si>
    <t>ประโยชน์จากแหล่งน้ำได้มากขึ้น</t>
  </si>
  <si>
    <t>โครงการก่อสร้างรางระบายน้ำ</t>
  </si>
  <si>
    <t>โครงการก่อสร้างรางระบายน้ำและ</t>
  </si>
  <si>
    <t>ปรับท่อระบายน้ำของแต่ละหมู่บ้าน</t>
  </si>
  <si>
    <t>เพื่อการระบายน้ำภายในหมู่</t>
  </si>
  <si>
    <t>บ้านให้มีประสิทธิภาพลด</t>
  </si>
  <si>
    <t>ท่อระบายน้ำในหมู่บ้าน</t>
  </si>
  <si>
    <t>ในหมู่บ้านมีการระบายน้ำเสีย</t>
  </si>
  <si>
    <t>น้ำทิ้งที่ดีสิ่งแวดล้อมไม่เป็นพิษ</t>
  </si>
  <si>
    <t>รางระบายน้ำ คสล.</t>
  </si>
  <si>
    <t>บ้านให้มีประสิทธิภาพมากขึ้น</t>
  </si>
  <si>
    <t>กว้าง 0.50 ม. ยาว</t>
  </si>
  <si>
    <t>น้ำทิ้งที่ดี สิ่งแวดล้อมไม่เป็นพิษ</t>
  </si>
  <si>
    <t>หมู่  2  บ้านโคกสี</t>
  </si>
  <si>
    <t>กว้าง 0.50 ม. ยาว 400 ม.</t>
  </si>
  <si>
    <t xml:space="preserve"> ลึก 0.50 ม. หนา 0.10 ม</t>
  </si>
  <si>
    <t>โครงการปรับปรุงซ่อมแซมท่อ</t>
  </si>
  <si>
    <t>หมู่ 10</t>
  </si>
  <si>
    <t>500 ม. ลึก 0.40 ม.</t>
  </si>
  <si>
    <t>โครงการลดระดับประตูน้ำจาก</t>
  </si>
  <si>
    <t>อ่างโสกงูเหลือมเพื่อส่งน้ำทำการ</t>
  </si>
  <si>
    <t>เกษตร หมู่ 4</t>
  </si>
  <si>
    <t>พื่นที่ตำบลได้เร็วและมีปริมาณ</t>
  </si>
  <si>
    <t>ลดระดับประตูน้ำลึกลง</t>
  </si>
  <si>
    <t>ประมาณ  1.50 ม.</t>
  </si>
  <si>
    <t>โครงการส่งเสริมศิลปแม่ไม้มวยไทย</t>
  </si>
  <si>
    <t>จัดตั้งเป็นศูนย์ตำบลขุนทอง</t>
  </si>
  <si>
    <t>เพื่อการส่งเสริมศิลปแม่ไม้มวยไทย</t>
  </si>
  <si>
    <t>แก่เด็กเยาวชนในพื้นที่ให้มีความสนใจ</t>
  </si>
  <si>
    <t>และร่วมอนุรักษ์ศิลปที่ดีของไทย</t>
  </si>
  <si>
    <t>ฝึกฝนกีฬาของชาติและ</t>
  </si>
  <si>
    <t>ลดปัญหาที่เกิดแก่เด็ก</t>
  </si>
  <si>
    <t>เยาวชนในตำบล</t>
  </si>
  <si>
    <t>การเกษตร</t>
  </si>
  <si>
    <t>โครงการฝึกอาชีพระยะสั้น</t>
  </si>
  <si>
    <t>ระหว่างเขต อปท.อื่น</t>
  </si>
  <si>
    <t>โครงการก่อสร้างคลองน้ำเชื่อม</t>
  </si>
  <si>
    <t>เพื่อการเชื่อมโยงแหล่งน้ำ</t>
  </si>
  <si>
    <t>ระหว่าง อปท.อื่นให้มีการใช้</t>
  </si>
  <si>
    <t>น้ำอย่างทั่วถึง</t>
  </si>
  <si>
    <t>คลองน้ำในพื้นที่ ที่เชื่อมโยง</t>
  </si>
  <si>
    <t>อ่างโสกงูเหลือม และอปท.อื่น</t>
  </si>
  <si>
    <t>ประชาชนได้ใช้ประโยชน์</t>
  </si>
  <si>
    <t>จากแหล่งน้ำของ อบต.ได้อย่าง</t>
  </si>
  <si>
    <t>ทั่วถึงลดปัญหาการขาดแคลน</t>
  </si>
  <si>
    <t>น้ำโดยรวมของอำเภอ</t>
  </si>
  <si>
    <t>และศูนย์การเรียนรู้ชุมชน</t>
  </si>
  <si>
    <t>และการศึกษานอกโรงเรียน</t>
  </si>
  <si>
    <t>กับวัยและเปิดโอกาส</t>
  </si>
  <si>
    <t>แก่ประชาชนทั่วไปได้</t>
  </si>
  <si>
    <t>เรียนรู้เพิ่มขึ้น</t>
  </si>
  <si>
    <t>โครงการจัดหาถุงยังชีพ</t>
  </si>
  <si>
    <t>เพื่อการจัดหาถุงยังชีพให้แก่ผู้ยากไร้</t>
  </si>
  <si>
    <t>ให้ได้รับการช่วยเหลือบรรเทาความ</t>
  </si>
  <si>
    <t>เดือนร้อน</t>
  </si>
  <si>
    <t>ผู้ยากไร้ได้รับการช่วย</t>
  </si>
  <si>
    <t>เหลือบรรเทาความเดือด</t>
  </si>
  <si>
    <t>ร้อน</t>
  </si>
  <si>
    <t>โครงการก่อสร้างและซ่อมแซม</t>
  </si>
  <si>
    <t>บ้านยากจน</t>
  </si>
  <si>
    <t>เพื่อการช่วยเหลือในการก่อสร้าง</t>
  </si>
  <si>
    <t>และซ่อมแซมบ้านที่อยู่อาศัยให้มี</t>
  </si>
  <si>
    <t>ความมั่นคงแข็งแรง คงทน ถาวร</t>
  </si>
  <si>
    <t>ในเรื่องที่อยู่อาศัยให้มี</t>
  </si>
  <si>
    <t>ความมั่นคงมากขึ้น</t>
  </si>
  <si>
    <t>โครงการตลาดนัดชุมชน</t>
  </si>
  <si>
    <t>รอบหมู่บ้าน หมู่ 10</t>
  </si>
  <si>
    <t>หลายลดการขาดทุนและเพิ่ม</t>
  </si>
  <si>
    <t>ผลผลิตทางการเกษตร</t>
  </si>
  <si>
    <t>ข่าวหมู่บ้าน  หมู่ 1 -12</t>
  </si>
  <si>
    <t>โครงการขยายเขตระบบประปา</t>
  </si>
  <si>
    <t>ขยายเขตระบบประปาตาม</t>
  </si>
  <si>
    <t>ความต้องการของประชาชน</t>
  </si>
  <si>
    <t>อย่างมีประสิทธิภาพและทั่วถึง</t>
  </si>
  <si>
    <t>หมู่ 10 - บ้านสระไผ่ ต.ด้านช้าง</t>
  </si>
  <si>
    <t>เชื่อมระหว่าง หมู่ 9 - บ้านตะคร้อ</t>
  </si>
  <si>
    <t>ต.ด้านช้าง อ.บัวใหญ่</t>
  </si>
  <si>
    <t>ปลอดภัย</t>
  </si>
  <si>
    <t>กว้าง 6 ม. ยาว 2,000 ม.</t>
  </si>
  <si>
    <t>โครงการจัดซื้ออาหารเสริม (นม)</t>
  </si>
  <si>
    <t>โครงการจัดซื้ออาหารกลางวัน</t>
  </si>
  <si>
    <t>โครงการส่งเสริมอุปกรณ์กีฬา</t>
  </si>
  <si>
    <t>โครงการรณรงค์ส่งเสริมการเลือกตั้ง</t>
  </si>
  <si>
    <t>โครงการติดตั้งซัมเมิสร์และถังกรอง</t>
  </si>
  <si>
    <t>ซัมเมิสร์ระบบประปาพร้อม</t>
  </si>
  <si>
    <t>น้ำประปา เชื่อมต่อกัน หมู่ 9</t>
  </si>
  <si>
    <t>ถังกรองน้ำและติดตั้งแผงไฟ</t>
  </si>
  <si>
    <t>ใล่ลูกลอย</t>
  </si>
  <si>
    <t>เพื่อการรองรับการบริการประชาชน</t>
  </si>
  <si>
    <t>ในวันเสาร์และพักเที่ยง</t>
  </si>
  <si>
    <t>อบต. สามารถให้บริการ</t>
  </si>
  <si>
    <t>ประชาชนได้อย่างทั่วถึง</t>
  </si>
  <si>
    <t>จำนวน  1  แห่ง</t>
  </si>
  <si>
    <t>ยุทธศาสตร์ที่  5    ยุทธศาสตร์การพัฒนาด้านสาธารณสุข</t>
  </si>
  <si>
    <t>ยุทธศาสตร์ที่  6  ยุทธศาสตร์การพัฒนาด้านการศึกษา</t>
  </si>
  <si>
    <t>ยุทธศาตร์ที่  7   ยุทธศาตร์การกีฬาและนันทนาการ</t>
  </si>
  <si>
    <t>ยุทธศาสตร์ที่  8  ยุทธศาสตร์การพัฒนาทรัพยากรและสิ่งแวดล้อม</t>
  </si>
  <si>
    <t>ยุทธศาสตร์ที่  10  ยุทธศาสตร์ด้านความมั่นคงปลอดภัยในชีวิตและทรัพย์สิน</t>
  </si>
  <si>
    <t>ยุทธศาสตร์ที่  11   ยุทธศาสตร์การท่องเที่ยวและบริการ</t>
  </si>
  <si>
    <t>ยุทธศาสตร์ที่  1  ยุทธศาสตร์โครงสร้างพื้นฐาน</t>
  </si>
  <si>
    <t>แนวทางการพัฒนาที่  1  จัดระบบฐานข้อมูลสารสนเทศการพัฒนาด้านโครงสร้างพื้นฐาน</t>
  </si>
  <si>
    <t>โครงการวางระบบฐานข้อมูลด้าน</t>
  </si>
  <si>
    <t>โครงสร้างพื้นฐานของตำบล</t>
  </si>
  <si>
    <t>เพื่อการพัฒนาระบบด้านโครง</t>
  </si>
  <si>
    <t>สร้างพื้นฐานโดยรวมของตำบล</t>
  </si>
  <si>
    <t>ระบบโครงสร้างพื้นฐานของ</t>
  </si>
  <si>
    <t>ตำบลให้มีความเหมาะสมกับ</t>
  </si>
  <si>
    <t>พื้นที่ และเป็นข้อมูลในการ</t>
  </si>
  <si>
    <t>จัดทำโครงการพัฒนาต่อไป</t>
  </si>
  <si>
    <t>ระบบฐานข้อมูลพื้นฐาน</t>
  </si>
  <si>
    <t>ของตำบลขุนทอง</t>
  </si>
  <si>
    <t>การพัฒนาด้านโครงสร้างพื้นฐาน</t>
  </si>
  <si>
    <t>มีการจัดทำข้อมูลที่สามารถควบคุม</t>
  </si>
  <si>
    <t>และตรวจสอบได้อย่างเป็นระบบ</t>
  </si>
  <si>
    <t>ยุทธศาสตร์ที่  1    ยุทธศาสตร์โครงสร้างพื้นฐาน</t>
  </si>
  <si>
    <t>หมู่ 6 บ้านหญ้าคา -บ้านบุไท</t>
  </si>
  <si>
    <t>ตำบลห้วยยาง</t>
  </si>
  <si>
    <t>เพื่อการคมนาคมระหว่างตำบล</t>
  </si>
  <si>
    <t>มีความสะดวก รวดเร็วและ</t>
  </si>
  <si>
    <t>ถนนลาดยางแบบแอสฟัสติก</t>
  </si>
  <si>
    <t>คอนกรีต กว้าง 6.00 ม.</t>
  </si>
  <si>
    <t>ยาว 2,500 ม. พร้อมไหล่ทาง</t>
  </si>
  <si>
    <t>อบต./อบจ.</t>
  </si>
  <si>
    <t>ประชาชนทั้งสองตำบล</t>
  </si>
  <si>
    <t>มีการสัญจรไปมาระหว่างกันมาก</t>
  </si>
  <si>
    <t>ขึ้นและมีความสะดวก รวดเร็ว</t>
  </si>
  <si>
    <t>ลาดยางข้างละ 1.00 ม.</t>
  </si>
  <si>
    <t>หมู่ 7 บ้านหนองโดน - หมู่ 10</t>
  </si>
  <si>
    <t>ทั้งสองหมู่บ้านมีความสะดวก</t>
  </si>
  <si>
    <t>รวดเร็วและปลอดภัย</t>
  </si>
  <si>
    <t>กว้าง 6 ม. ยาว 3,000 ม.</t>
  </si>
  <si>
    <t>ประชาชนของตำบลมีการ</t>
  </si>
  <si>
    <t>คมนาคมที่สะดวก รวดเร็ว</t>
  </si>
  <si>
    <t>และปลอดภัยมากขึ้น</t>
  </si>
  <si>
    <t>โครงการปรับปรุงถนนดินยกระดับ</t>
  </si>
  <si>
    <t>หมู่ 8 บ้านโคกกลาง - ตำบลทางขวาง</t>
  </si>
  <si>
    <t>อ.แวงน้อย จ.ขอนแก่น</t>
  </si>
  <si>
    <t>ปรับปรุงถนนดินยกระดับ</t>
  </si>
  <si>
    <t xml:space="preserve">กว้าง 6.00 ม. ยาว 1,500 ม. </t>
  </si>
  <si>
    <t>หนา 0.50 ม. พร้อมลงลูกรังผิว</t>
  </si>
  <si>
    <t>ท่อ คสล. ขนาด Ø 1.00 x 1.00 ม.</t>
  </si>
  <si>
    <t>จำนวน 2  แถว ๆ ละ 10 ท่อน</t>
  </si>
  <si>
    <t>รวม 20 ท่อน</t>
  </si>
  <si>
    <t>จราจร หนา 0.10 ม. และวาง</t>
  </si>
  <si>
    <t>แนวทางการพัฒนา ที่   3  ส่งเสริมเชื่อมโยงการชลประทาน ก่อสร้างฝาย ทำนบกั้นน้ำ ขุดลอก ขุดสระ พัฒนาแหล่งน้ำ คลองส่งน้ำ ระบบประปา และการกระจายการใช้ประโยชน์</t>
  </si>
  <si>
    <t>โครงการขุดลอกคลองส่งน้ำ หมู่ 4</t>
  </si>
  <si>
    <t>บ้านโสกงูเหลือมเชื่อมตำบลด่านช้าง</t>
  </si>
  <si>
    <t>เพื่อการเชื่อมโยงคลองส่งน้ำ</t>
  </si>
  <si>
    <t>กับอ่างโสกงูเหลือมให้สามารถ</t>
  </si>
  <si>
    <t>นำน้ำกระจายการใช้ประโยชน์</t>
  </si>
  <si>
    <t>ได้ทั่วกัน</t>
  </si>
  <si>
    <t>ขุดลอกคลองส่งน้ำ กว้าง 15 ม.</t>
  </si>
  <si>
    <t>ยาว 6,000 ม. ลึกเพิ่มเฉลี่ย</t>
  </si>
  <si>
    <t>1.00 ม.</t>
  </si>
  <si>
    <t>โครงการขุดลอกหนองกระทุ่ม</t>
  </si>
  <si>
    <t>หมู่ 9  บ้านโคกสว่าง</t>
  </si>
  <si>
    <t>เพื่อขุดลอกหนองกระทุ่มให้</t>
  </si>
  <si>
    <t>เพิ่มปริมาณการกักเก็บน้ำใน</t>
  </si>
  <si>
    <t>การเกษตรกรรมและการ</t>
  </si>
  <si>
    <t>อุปโภคบริโภคของประชาชน</t>
  </si>
  <si>
    <t>ในพื้นที่</t>
  </si>
  <si>
    <t>ขุดลอกหนองกระทุ่ม กว้าง</t>
  </si>
  <si>
    <t>250 ม. ยาว 300 ม. ลึกเพิ่มเฉลี่ย</t>
  </si>
  <si>
    <t>3.50 ม. ปริมาตรดินขุด 75,000</t>
  </si>
  <si>
    <t>ลบ.ม. และงานขุดวางท่อ</t>
  </si>
  <si>
    <t>ทางน้ำเข้า - ออก 2  จุด</t>
  </si>
  <si>
    <t>ประชาชนได้ใช้ประโยชน์จาก</t>
  </si>
  <si>
    <t>แหล่งน้ำของหมู่บ้านได้อย่าง</t>
  </si>
  <si>
    <t>เต็มประสิทธิภาพ</t>
  </si>
  <si>
    <t>โครงการขุดลอกคลองส่งน้ำพร้อม</t>
  </si>
  <si>
    <t>คันทางสัญจรผิวจราจรลูกรัง หมู่ 8</t>
  </si>
  <si>
    <t>บ้านโคกกลาง - ตำบลโนนจาน</t>
  </si>
  <si>
    <t xml:space="preserve">กิ่ง อ.บัวลาย </t>
  </si>
  <si>
    <t>เพื่อขุดลอกคลองส่งน้ำให้มี</t>
  </si>
  <si>
    <t>พื้นที่การกักเก็บน้ำและลำเลียง</t>
  </si>
  <si>
    <t>น้ำเชื่อมโยงระหว่างสองตำบล</t>
  </si>
  <si>
    <t>ให้ได้รับประโยชน์มากขึ้น</t>
  </si>
  <si>
    <t>ขุดลอกคลองส่งน้ำพร้อมคัน</t>
  </si>
  <si>
    <t>ทางสัญจรผิวจราจรลูกรัง</t>
  </si>
  <si>
    <t xml:space="preserve">กว้าง 16 ม. ยาว 2,000 ม. </t>
  </si>
  <si>
    <t>ลึกเพิ่มเฉลี่ย 1.00 ม. พร้อม</t>
  </si>
  <si>
    <t>คันทางสัญจรผิวจราจรกว้าง</t>
  </si>
  <si>
    <t>ประชาชนทั้งสองตำบลได้ใช้</t>
  </si>
  <si>
    <t>ประโยชน์จากแหล่งน้ำที่เชื่อมโยง</t>
  </si>
  <si>
    <t>กันมากขึ้น</t>
  </si>
  <si>
    <t>แนวทางการพัฒนา ที่   4  การจัดให้มีและบำรุงรักษาโครงสร้างพื้นฐาน ทางบก ทางน้ำ และทางระบายน้ำและปรับปรุงบำรุงรักษาในเขตชุมชนท้องถิ่น</t>
  </si>
  <si>
    <t>เพื่อพัฒนาการทางร่างกายและ</t>
  </si>
  <si>
    <t>สมองของเด็กเล็ก และนักเรียน</t>
  </si>
  <si>
    <t>โรงเรียนและศูนย์พัฒนา</t>
  </si>
  <si>
    <t>เด็กเล็กของ อบต.</t>
  </si>
  <si>
    <t>เด็กมีพัฒนาการทางร่างกาย</t>
  </si>
  <si>
    <t>และสมองดียิ่งขึ้น</t>
  </si>
  <si>
    <t>เพื่อส่งเสริมกีฬาพื้นฐานสนับสนุน</t>
  </si>
  <si>
    <t>ให้ประชาชนได้เล่นกีฬา และออก</t>
  </si>
  <si>
    <t>กำลังกาย</t>
  </si>
  <si>
    <t>เยาวชน ประชาชนใน</t>
  </si>
  <si>
    <t>พื้นที่ อบต.</t>
  </si>
  <si>
    <t>ประชาชนเยาวชนได้มีการ</t>
  </si>
  <si>
    <t>เล่นกีฬาร่างกายแข็งแรงและ</t>
  </si>
  <si>
    <t>เกิดความสามัคคี</t>
  </si>
  <si>
    <t>การศึกษา</t>
  </si>
  <si>
    <t>และโรงเรียน</t>
  </si>
  <si>
    <t>โครงการประเพณีบายศรีสู่ขวัญข้าว</t>
  </si>
  <si>
    <t>รับขวัญควาย</t>
  </si>
  <si>
    <t>อย่างทั่วถึงและมีประสิทธิภาพ</t>
  </si>
  <si>
    <t>โครงการก่อสร้าง ปรับปรุงระบบ</t>
  </si>
  <si>
    <t>ภายในหมู่บ้าน  หมู่  1 - 12</t>
  </si>
  <si>
    <t>ทุกหมู่บ้าน</t>
  </si>
  <si>
    <t>6.2  ส่งเสริมสนับสนุนพัฒนาบุคลากรด้านการศึกษา ให้ได้มาตรฐาน</t>
  </si>
  <si>
    <t>เพื่อแก้ปัญหายาเสพติดและใช้เวลาว่างให้เกิดประโยชน์</t>
  </si>
  <si>
    <t xml:space="preserve">7.1 การส่งเสริมกีฬาและนันทนาการระดับเยาวชนและประชาชน </t>
  </si>
  <si>
    <t>8)  ยุทธศาสตร์การพัฒนาทรัพยากรและสิ่งแวดล้อม</t>
  </si>
  <si>
    <t>และประชาชน</t>
  </si>
  <si>
    <t>ส่วนร่วมของ 3 ภาคีทุกเรื่องได้แก่ภาคีหน่วยราชการ นักวิชาการ</t>
  </si>
  <si>
    <t>8.1 บูรณาการการบริหารจัดการดิน น้ำ ป่า ขยะ มลภาวะ โดยการมี</t>
  </si>
  <si>
    <t>8.2  ส่งเสริมการจัดสวนสาธารณะชุมชน/ส่งเสริมการสร้างความ</t>
  </si>
  <si>
    <t>8.3 รณรงค์การแก้ไขปัญหาภาวะโลกร้อน/ส่งเสริมการประหยัดพลังงาน</t>
  </si>
  <si>
    <t>9)   ยุทธศาสตร์ส่งเสริมศาสนาและวัฒนธรรม</t>
  </si>
  <si>
    <t>วัฒนธรรม วิถีชีวิต  ภูมิปัญญาท้องถิ่น</t>
  </si>
  <si>
    <t xml:space="preserve">9.1 รื้อฟื้น คุณค่า วัฒนธรรมประเพณีของชุมชน เช่น ชาติพันธุ์ </t>
  </si>
  <si>
    <t>ทางพุทธศาสนา</t>
  </si>
  <si>
    <t>แผนพัฒนาสามปี  (พ.ศ.  2553 - 2555 )</t>
  </si>
  <si>
    <t>ตามแผนพัฒนาตำบลสามปี พ.ศ. 2553 - 2555</t>
  </si>
  <si>
    <t>แผนพัฒนาสามปี  ( พ.ศ. 2553 ถึง  2555 )</t>
  </si>
  <si>
    <t>แผนพัฒนาสามปี  ( พ.ศ. 2553  ถึง  2555 )</t>
  </si>
  <si>
    <t>ปี  2555</t>
  </si>
  <si>
    <t>แผนพัฒนาสามปี  ( พ.ศ. 2553 ถึง  2555)</t>
  </si>
  <si>
    <t>9.2  การสนับสนุนและส่งเสริมให้ประชาชนในท้องถิ่นจัดกิจกรรม</t>
  </si>
  <si>
    <t>โครงการจัดหาหนังสือพิมพ์ให้กับหมู่บ้านและสถานีอนามัยในพื้นที่</t>
  </si>
  <si>
    <t>โครงการอุดหนุนกลุ่มผู้พิการตำบลขุนทอง</t>
  </si>
  <si>
    <t>โครงการศูนย์พัฒนาครอบครัวในชุมชน (ศพค.) ตำบลขุนทอง</t>
  </si>
  <si>
    <t>โครงการอุดหนุนสถานีอนามัยในการพัฒนางานสาธารณสุขมูลฐาน</t>
  </si>
  <si>
    <t>และงานป้องกันควบคุมโรคในพื้นที่</t>
  </si>
  <si>
    <t xml:space="preserve">โครงการสร้างสวนสาธาณะรอบสระหนองแวง   </t>
  </si>
  <si>
    <t xml:space="preserve">โครงการพัฒนาหนองหลุ่งจานให้เป็นสวนสาธารณะ </t>
  </si>
  <si>
    <t>โครงการส่งเสริมการปลูกพืชเศรษฐกิจทดแทนพลังงาน</t>
  </si>
  <si>
    <t>โครงการก่อสร้างหอกระจายข่าวไร้สาย</t>
  </si>
  <si>
    <t>พฤติกรรมการบริโภค ลดปัญหา</t>
  </si>
  <si>
    <t>ความอ้วนอันเป็นต้นเหตุของโรค</t>
  </si>
  <si>
    <t>ประชาชนในตำบลมีปัญหา</t>
  </si>
  <si>
    <t>เรื่องความอ้วนลดลง</t>
  </si>
  <si>
    <t>โครงการสนับสนุนทุนการศึกษา</t>
  </si>
  <si>
    <t>ให้แก่เด็กเรียนดีแต่ยากจน</t>
  </si>
  <si>
    <t>เพื่อเป็นทุนการศึกษาให้แก่เด็ก</t>
  </si>
  <si>
    <t>ที่เรียนดีแต่ยากจน ให้ได้รับโอกาส</t>
  </si>
  <si>
    <t>ทางการศึกษา</t>
  </si>
  <si>
    <t>เด็กนักเรียนในตำบล</t>
  </si>
  <si>
    <t>เด็กนักเรียนที่ยากจนได้</t>
  </si>
  <si>
    <t>รับการช่วยเหลือทุนการ</t>
  </si>
  <si>
    <t>ศึกษา เพิ่มโอกาสการ</t>
  </si>
  <si>
    <t>ศึกษา</t>
  </si>
  <si>
    <t>โครงการพุทธบุตรพุทธบูชา</t>
  </si>
  <si>
    <t>(บวชสามเณรภาคฤดูร้อน)</t>
  </si>
  <si>
    <t>เพื่อให้เด็ก เยาวชนมีคุณธรรม</t>
  </si>
  <si>
    <t>ศิลธรรมเติบโตเป็นทรัพยากรที่ดี</t>
  </si>
  <si>
    <t>และมีคุณธรรมในการใช้</t>
  </si>
  <si>
    <t>ชีวิต</t>
  </si>
  <si>
    <t>วันออกพรรษา วันพ่อ วันแม่เป็นต้น</t>
  </si>
  <si>
    <t>กิจกรรมโครงการทอดเทียนโฮม</t>
  </si>
  <si>
    <t>หมู่  10</t>
  </si>
  <si>
    <t>ประชาชนมีความปลอดภัย</t>
  </si>
  <si>
    <t>สะดวกรวดเร็วและปลอดภัย</t>
  </si>
  <si>
    <t>รายละเอียดโครงการพัฒนา</t>
  </si>
  <si>
    <t>หมู่  1</t>
  </si>
  <si>
    <t>เพื่อการคมนาคมของ</t>
  </si>
  <si>
    <t>หนา 0.15  ม.</t>
  </si>
  <si>
    <t>หมู่  2</t>
  </si>
  <si>
    <t>รับผิดชอบ</t>
  </si>
  <si>
    <t xml:space="preserve">   หน่วยงานที่</t>
  </si>
  <si>
    <t>หนา 0.10  ม.</t>
  </si>
  <si>
    <t xml:space="preserve">หนา 0.15  ม.  </t>
  </si>
  <si>
    <t>ประชาชนสะดวกและรวดเร็ว</t>
  </si>
  <si>
    <t>เพื่อการคมนาคมระหว่าง</t>
  </si>
  <si>
    <t>หมู่บ้านมีความสะดวกรวดเร็ว</t>
  </si>
  <si>
    <t>อบจ.</t>
  </si>
  <si>
    <t>เพื่อการคมนาคมของประชาชน สะดวกและรวดเร็ว</t>
  </si>
  <si>
    <t>ครัวเรือนที่มีการคมนาคมสะดวกรวดเร็ว</t>
  </si>
  <si>
    <t>เพื่อให้ประชาชนในหมู่บ้าน</t>
  </si>
  <si>
    <t>มีไฟฟ้าใช้อย่างทั่วถึง</t>
  </si>
  <si>
    <t>ครัวเรือนที่มีแสงสว่างมีร้อยละ</t>
  </si>
  <si>
    <t>100  ของครัวเรือนทั้งหมด</t>
  </si>
  <si>
    <t>กฟภ.</t>
  </si>
  <si>
    <t>เพื่อการอุปโภคบริโภคน้ำประปา</t>
  </si>
  <si>
    <t>ได้อย่างทั่วถึงและใช้งานได้</t>
  </si>
  <si>
    <t>อย่างมีประสิทธิภาพ</t>
  </si>
  <si>
    <t>ก่อสร้างระบบประปาหมู่บ้าน</t>
  </si>
  <si>
    <t>ครัวเรือนมีน้ำเพื่อการอุปโภค</t>
  </si>
  <si>
    <t>ครัวเรือนสามารถใช้น้ำได้</t>
  </si>
  <si>
    <t>ประชาชน หมู่ 1 - 12</t>
  </si>
  <si>
    <t>โครงการก่อสร้างถนนดินยกระดับ</t>
  </si>
  <si>
    <t>โครงการปรับปรุงหอกระจาย</t>
  </si>
  <si>
    <t>เพื่อการประชาสัมพันธ์ข้อมูล</t>
  </si>
  <si>
    <t>ข่าวสารได้รวดเร็วและมี</t>
  </si>
  <si>
    <t>ประสิทธิภาพ</t>
  </si>
  <si>
    <t>หอกระจายข่าวใน</t>
  </si>
  <si>
    <t>12  หมู่บ้าน</t>
  </si>
  <si>
    <t>ประชาชนได้รับทราบข้อมูล</t>
  </si>
  <si>
    <t>ข่าวสารราชการอย่างทั่วถึง</t>
  </si>
  <si>
    <t>กรในพื้นที่รับน้ำอย่างทั่วถึง</t>
  </si>
  <si>
    <t>เกษตรกรมีน้ำในการทำเกษตร</t>
  </si>
  <si>
    <t>กรรมได้ตลอดปีและอย่างทั่วถึง</t>
  </si>
  <si>
    <t>โครงการก่อสร้างคลองส่งน้ำดาด</t>
  </si>
  <si>
    <t>คอนกรีตตัววี  หมู่  4</t>
  </si>
  <si>
    <t>เพื่อเป็นการระบายน้ำจากอ่าง</t>
  </si>
  <si>
    <t>โสกงูเหลือมมายังพื้นที่ทางการ</t>
  </si>
  <si>
    <t>เกษตรในพื้นที่ตำบล</t>
  </si>
  <si>
    <t>คลองส่งน้ำคอนกรีตยาว 500 ม.</t>
  </si>
  <si>
    <t>50  ซม. ลึก  60 ซม.</t>
  </si>
  <si>
    <t>เกษตรกรในพื้นที่ตำบลได้รับน้ำ</t>
  </si>
  <si>
    <t>จากอ่างโสกงูเหลือมอย่างทั่วถึง</t>
  </si>
  <si>
    <t>เพื่อเป็นทางส่งน้ำในการทำ</t>
  </si>
  <si>
    <t>การเกษตรกรรมและการอุปโภค</t>
  </si>
  <si>
    <t>บริโภค</t>
  </si>
  <si>
    <t>ขนาดของคลองกว้าง 15  ม.</t>
  </si>
  <si>
    <t>ยาว 1,000 ม.  ลึก 2.50 ม.</t>
  </si>
  <si>
    <t>เกษตรกรสามารถใช้ประโยชน์</t>
  </si>
  <si>
    <t>จากแหล่งน้ำได้อย่างทั่วถึง</t>
  </si>
  <si>
    <t>จาก หมู่  9  ไป หมู่ 5</t>
  </si>
  <si>
    <t>จาก หมู่  4  ไป หมู่  6</t>
  </si>
  <si>
    <t>โครงการขุดลอกสระสาธารณ</t>
  </si>
  <si>
    <t>ประโยชน์  หมู่  1</t>
  </si>
  <si>
    <t>เพื่อการกักเก็บน้ำในการ</t>
  </si>
  <si>
    <t>โครงการพัฒนาศักยภาพ-บทบาท</t>
  </si>
  <si>
    <t>ของสตรีตำบลขุนทอง</t>
  </si>
  <si>
    <t>เพื่อการพัฒนาศักยภาพบทบาท</t>
  </si>
  <si>
    <t>ของสตรีในด้านการเรียนรู้</t>
  </si>
  <si>
    <t>กลุ่มสตรีทั้ง 12 หมู่บ้าน</t>
  </si>
  <si>
    <t>สตรีในตำบลมีการจัดตั้งกลุ่ม</t>
  </si>
  <si>
    <t>ให้มีความเข้มแข็งและร่วม</t>
  </si>
  <si>
    <t>พัฒนาตำบล</t>
  </si>
  <si>
    <t>บนคันนา</t>
  </si>
  <si>
    <t>ระหว่างถนนลาดยางกับถนน คสล.</t>
  </si>
  <si>
    <t>ประชาชนสะดวกรวดเร็ว</t>
  </si>
  <si>
    <t>และปลอดภัย</t>
  </si>
  <si>
    <t>ถนนลาดยางเชื่อมทาง</t>
  </si>
  <si>
    <t xml:space="preserve">จำนวน 6 จุด </t>
  </si>
  <si>
    <t>แนวทางการพัฒนาที่  1    ส่งเสริมและพัฒนา คุณภาพด้านการผลิต เพื่อเพิ่มมูลค่าผลผลิตและการตลาด โดยให้ความรู้กับประชาชนอย่างทั่วถึงและสอดคล้องกับวิถีชีวิตจริง</t>
  </si>
  <si>
    <t xml:space="preserve">                                 และเกษตรทฤษฎีใหม่</t>
  </si>
  <si>
    <t xml:space="preserve">แนวทางการพัฒนาที่  3   พัฒนาความรู้ด้านวิชาการ เพื่อส่งเสริมและพัฒนาคุณภาพผลผลิตทางการเกษตร สนับสนุนศูนย์การเรียนรู้ชุมชน/แหล่งเรียนรู้ด้านเศรษฐกิจพอเพียง </t>
  </si>
  <si>
    <t>ยุทธศาสตร์ที่  2  ยุทธศาสตร์ด้านเกษตรกรรม</t>
  </si>
  <si>
    <t>แนวทางการพัฒนาที่   2   เสริมสร้างความเข้มแข็งของชุมชนโดยใช้เกษตรอินทรีย์</t>
  </si>
  <si>
    <t>โครงการอุดหนุนกลุ่มปุ๋ยหมัก</t>
  </si>
  <si>
    <t xml:space="preserve">อินทรีย์ชีวภาพ </t>
  </si>
  <si>
    <t>เพื่ออุดหนุนกลุ่มเกษตรกรในแต่</t>
  </si>
  <si>
    <t>ละหมู่บ้านได้มีการจัดทำกิจกรรม</t>
  </si>
  <si>
    <t>การผลิตปุ๋ยหมักอินทรีย์ชีวภาพ</t>
  </si>
  <si>
    <t>ใช้ในครัวเรือนและจำหน่าย</t>
  </si>
  <si>
    <t xml:space="preserve">กลุ่มเกษตรกร </t>
  </si>
  <si>
    <t>ทั้ง 12  หมู่บ้าน</t>
  </si>
  <si>
    <t>เกษตรกรผลิตปุ๋ยหมักอินทรีย์</t>
  </si>
  <si>
    <t>ชีวภาพใช้ได้เองในครัวเรือน</t>
  </si>
  <si>
    <t>ลดต้นทุนการผลิต และลดปัญหา</t>
  </si>
  <si>
    <t>ผลิตภัณฑ์ผ้าไหม</t>
  </si>
  <si>
    <t>โครงการส่งเสริมการพัฒนา-ออกแบบ</t>
  </si>
  <si>
    <t>เพื่อส่งเสริมในการเกษตรในตำบล</t>
  </si>
  <si>
    <t>ที่ผลิตผ้าไหมได้มีการพัฒนาและ</t>
  </si>
  <si>
    <t>ออกแบบให้มีความสวยงามทันสมัย</t>
  </si>
  <si>
    <t>โครงการรณรงค์ประชาสัมพันธ์เกี่ยวกับการรักษาความสะอาดใส่ใจ</t>
  </si>
  <si>
    <t>โครงการปรับปรุงภูมิทัศน์ในเขตพื้นที่ตำบล</t>
  </si>
  <si>
    <t>โครงการหมักทำปุ๋ยหมักชีวภาพจากขยะอินทรีย์</t>
  </si>
  <si>
    <t>โครงการปลูกต้นไม้อนุรักษ์ป่า สาธารณะ วัด และโรงเรียน</t>
  </si>
  <si>
    <t>โครงการส่งเสริมการปลูกต้นไม้บนคันนา</t>
  </si>
  <si>
    <t>โครงการส่งเสริมการปลูกหญ้าแฝกป้องกันดินพังทลาย</t>
  </si>
  <si>
    <t>โครงการจัดการแข่งขันกีฬาตำบลและกีฬาเยาวชน</t>
  </si>
  <si>
    <t>โครงการจัดการแข่งขันกีฬาฟุตบอลขุนทองคัพ</t>
  </si>
  <si>
    <t>โครงการส่งเสริมการพัฒนาบุคลากรของศูนย์พัฒนาเด็กเล็ก</t>
  </si>
  <si>
    <t>โครงการส่งเสริมการเข้าค่ายพักแรมของลูกเสือเนตรนารี</t>
  </si>
  <si>
    <t>โครงการจัดหาเครื่องเล่นและอุปกรณ์การเรียนรู้ของศูนย์พัฒนาเด็ก</t>
  </si>
  <si>
    <t>เล็กและศูนย์การเรียนรู้ชุมชน</t>
  </si>
  <si>
    <t>โครงการส่งเสริมการเข้าค่ายภาษาอังกฤษ</t>
  </si>
  <si>
    <t>โครงการส่งเสริมประสิทธิภาพการศึกษาสื่อการเรียนการสอน</t>
  </si>
  <si>
    <t>โครงการสนับสนุนทุนการศึกษาให้แก่เด็กเรียนดีแต่ยากจน</t>
  </si>
  <si>
    <t>โครงการอุดหนุนโครงการกิจกรรมของโรงเรียนในตำบลขุนทอง</t>
  </si>
  <si>
    <t>5.4 การพัฒนาระบบการแพทย์ฉุกเฉิน (EMS) โดยพัฒนามาตรฐาน</t>
  </si>
  <si>
    <t>ศูนย์แจ้งเหตุและจัดให้มีหน่วยรับส่งผู้ป่วยระดับโซนทุกโซนสามารถ</t>
  </si>
  <si>
    <t>ประสานการทำงานกับหน่วยบริการสาธารณสุขได้อย่างมีประสิทธิภาพ</t>
  </si>
  <si>
    <t>หอประชุมและห้องกิจการสภา</t>
  </si>
  <si>
    <t>อาคารหอประชุมและ</t>
  </si>
  <si>
    <t>ห้องกิจการสภา อบต.</t>
  </si>
  <si>
    <t>โครงการอบรมเยาวชนต้านภัยยาเสพติด</t>
  </si>
  <si>
    <t>ประจำหมู่บ้าน  หมู่ 1  บ้านขุนทอง</t>
  </si>
  <si>
    <t>เพื่อการอบรมเยาวชนในหมู่บ้านได้รับ</t>
  </si>
  <si>
    <t>ความรู้และพิษภัยยาเสพติด ให้เยาวชน</t>
  </si>
  <si>
    <t>ห่างไกลยาเสพติดชนิดต่าง ๆ</t>
  </si>
  <si>
    <t xml:space="preserve">เยาวชน บ้านขุนทอง </t>
  </si>
  <si>
    <t>หมู่ 1</t>
  </si>
  <si>
    <t>เยาวชนในหมู่บ้านได้รับการ</t>
  </si>
  <si>
    <t>พัฒนาจิตใจให้ห่างไกลยา</t>
  </si>
  <si>
    <t>เสพติดชนิดต่าง ๆ</t>
  </si>
  <si>
    <t>โครงการลดอุบัติเหตุทางถนนในช่วง</t>
  </si>
  <si>
    <t xml:space="preserve">เทศกาลสำคัญ </t>
  </si>
  <si>
    <t>เพื่อการสนับสนุนการตั้งจุดตรวจ</t>
  </si>
  <si>
    <t>ป้องกันและลดอุบัติเหตุทางถนนรวม</t>
  </si>
  <si>
    <t>ทั้งการบริการประชาชนที่สัญจรไปมา</t>
  </si>
  <si>
    <t>จุดตรวจป้อมยามโคกสี</t>
  </si>
  <si>
    <t>ลดอัตราการเกิดอุบัติเหตุทาง</t>
  </si>
  <si>
    <t>ถนนในช่วงเทศกาลสำคัญ</t>
  </si>
  <si>
    <t xml:space="preserve">แนวทางการพัฒนาที่  1   สนับสนุนการจัดกิจกรรมการท่องเที่ยวเชิงวัฒนธรรม ประเพณี ภูมิปัญญาท้องถิ่น ภายในจังหวัด เช่น งานย่าโม งานผ้าไหมปักธงชัย งานปราสาทหิน </t>
  </si>
  <si>
    <t xml:space="preserve">                                  งานแข่งเรือพิมาย ฯลฯ</t>
  </si>
  <si>
    <t>ร่วมใจในการป้องกันภัย</t>
  </si>
  <si>
    <t>ในชุมชน</t>
  </si>
  <si>
    <t>ป้องกันภัย</t>
  </si>
  <si>
    <t>โครงการจัดหาวัสดุในการเสริมป้อง</t>
  </si>
  <si>
    <t xml:space="preserve">เพื่อการทำงานของอาสาสมัครต่างๆ </t>
  </si>
  <si>
    <t>มีวัสดุอุปกรณ์ในการทำงานได้อย่าง</t>
  </si>
  <si>
    <t>7)   ยุทธศาสตร์การกีฬาและนันทนาการ</t>
  </si>
  <si>
    <t>มีประสิทธิภาพ</t>
  </si>
  <si>
    <t>วัสดุในการป้องกันภัย</t>
  </si>
  <si>
    <t>การบรรเทาภัยต่าง ๆ ให้เกิด</t>
  </si>
  <si>
    <t>ความเสียหายน้อยที่สุด</t>
  </si>
  <si>
    <t>ประชาชนได้รับการรักษา</t>
  </si>
  <si>
    <t>โครงการควบคุมป้องกันโรค</t>
  </si>
  <si>
    <t>เพื่อให้ประชาชนมีความปลอดภัย</t>
  </si>
  <si>
    <t>ในชีวิตลดปัญหาการเสียชีวิตจาก</t>
  </si>
  <si>
    <t>เพื่อสุขภาพ</t>
  </si>
  <si>
    <t>เพื่อประชาชนมีสุขภาพอนามัยที่</t>
  </si>
  <si>
    <t>สมบูรณ์แข็งแรง</t>
  </si>
  <si>
    <t>เป็นที่ต้องการของตลาด</t>
  </si>
  <si>
    <t>ประชาชนได้มีการพัฒนาผ้าไหม</t>
  </si>
  <si>
    <t>ของครัวเรือนให้สามารถ</t>
  </si>
  <si>
    <t>จำหน่ายได้ราคา และเป็นที่</t>
  </si>
  <si>
    <t>เพื่อให้ประชาชนมีการปรับตัวและ</t>
  </si>
  <si>
    <t>ดำเนินชีวิตแบบพอเพียงยึดแนว</t>
  </si>
  <si>
    <t>ทางตามพระราชดำริ</t>
  </si>
  <si>
    <t>อย่างคุ้มค่าลดการฟุ่มเฟื่อยทาง</t>
  </si>
  <si>
    <t>รายได้เข้า อบต.</t>
  </si>
  <si>
    <t>และสามารถนำความรู้ไปประกอบ</t>
  </si>
  <si>
    <t>อาชีพ</t>
  </si>
  <si>
    <t>เกษตรกรมีรายได้เสริมจากช่วง</t>
  </si>
  <si>
    <t>เวลาว่างงานเพิ่มพูนรายได้ให้</t>
  </si>
  <si>
    <t>แก่ครอบครัว</t>
  </si>
  <si>
    <t>ผลิตทางการเกษตรและข้าว</t>
  </si>
  <si>
    <t>แนวทางการพัฒนาที่  1    บูรณาการการบริหารจัดการดิน น้ำ ป่า ขยะ มลภาวะ โดยการมีส่วนร่วมของ 3  ภาคี ทุกเรื่อง ได้แก่ ภาคีหน่วยราชการ นักวิชาการ และประชาชน</t>
  </si>
  <si>
    <t>เตาเผาขยะ จำนวน 2 เตา</t>
  </si>
  <si>
    <t>แนวทางการพัฒนาที่   2    ส่งเสริมการจัดสวนสาธารณะชุมชน/ส่งเสริมการสร้างความร่มรื่นสองข้างทาง เช่น หน้าโรงเรียน ชุมชน ปรับปรุงภูมิทัศน์ภายในจังหวัด</t>
  </si>
  <si>
    <t>โครงการปรับปรุงภูมิทัศน์ใน</t>
  </si>
  <si>
    <t>เขตพื้นที่ตำบล</t>
  </si>
  <si>
    <t>เพื่อปรับปรุงสภาพแวดล้อมของ</t>
  </si>
  <si>
    <t>ตำบลให้มีความร่มรื่นสวยงาม โดย</t>
  </si>
  <si>
    <t>การปลูกต้นไม้ชนิดต่าง ๆ ในพื้นที่</t>
  </si>
  <si>
    <t>ของในเขตพื้นที่ตำบล</t>
  </si>
  <si>
    <t>จำนวนหมู่บ้าน 12 หมู่</t>
  </si>
  <si>
    <t>วัด โรงเรียน และ</t>
  </si>
  <si>
    <t>สภาพแวดล้อมในพื้นที่ตำบล</t>
  </si>
  <si>
    <t>มีความร่มรื่นสวยงาม ช่วยลด</t>
  </si>
  <si>
    <t>ปัญหาโลกร้อน</t>
  </si>
  <si>
    <t>โครงการก่อสร้างอาคารที่จอดรถและ</t>
  </si>
  <si>
    <t>ศูนย์ประสานงาน อปพร.</t>
  </si>
  <si>
    <t>เพื่อเป็นสถานที่จอดรถและศูนย์</t>
  </si>
  <si>
    <t>ประสานงานของ อปพร.ในพื้นที่</t>
  </si>
  <si>
    <t>ให้มีการประสานการทำงานร่วมกัน</t>
  </si>
  <si>
    <t>อาคารที่จอดรถ 1 แห่ง</t>
  </si>
  <si>
    <t>อาคารที่จอดรถและศูนย์</t>
  </si>
  <si>
    <t>ประสานงาน อปพร.ให้ทำงาน</t>
  </si>
  <si>
    <t>โครงการก่อสร้างอาคารที่จอดรถและศูนย์ประสานงาน อปพร.</t>
  </si>
  <si>
    <t>โครงการส่งเสริมและอนุรักดนตรีพื้นบ้าน</t>
  </si>
  <si>
    <t>โครงการประเพณีบายศรีสู่ขวัญข้าวรับขวัญควาย</t>
  </si>
  <si>
    <t>โครงการส่งเสริมการท่องเที่ยวเชิงอนุรักษ์เกษตรอินทรีย์</t>
  </si>
  <si>
    <t>โครงการฝึกอบรมทบทวนอาสาสมัครป้องกันภัยฝ่ายพลเรือน (อปพร.)</t>
  </si>
  <si>
    <t>งานวันสำคัญต่าง ๆ  บ้านเพียไซย์ หมู่ 5</t>
  </si>
  <si>
    <t>โครงการส่งเสริมกิจกรรมวัฒนธรรมทางศาสนาและกิจกรรมการจัด</t>
  </si>
  <si>
    <t>โครงการพุทธบุตรบูชา (บวชสามเณรภาคฤดูร้อน)</t>
  </si>
  <si>
    <t>แนวทางการพัฒนาที่  3     รณรงค์การแก้ไขปัญหาภาวะโลกร้อน/ส่งเสริมการประหยัดพลังงาน</t>
  </si>
  <si>
    <t>แนวทางการพัฒนาที่  2  ส่งเสริมสนับสนุนพัฒนาบุคลากรด้านการศึกษา ให้ได้มาตรฐานและมีความเป็นเลิศ</t>
  </si>
  <si>
    <t>ยุทธศาสตร์ที่   4  ยุทธศาสตร์การพัฒนาด้านสวัสดิการสังคม</t>
  </si>
  <si>
    <t>แนวทางการพัฒนาที่   1   พัฒนาคุณภาพชีวิตผู้สูงอายุ โดยสนับสนุนเบี้ยยังชีพผู้สูงอายุอย่างทั่วถึงและเป็นธรรม</t>
  </si>
  <si>
    <t xml:space="preserve">หน่วยงานต่าง ๆ </t>
  </si>
  <si>
    <t>สงเคราะห์ให้แก่กิ่งกาชาดและ</t>
  </si>
  <si>
    <t>ต่าง ๆ ในการให้ความช่วยเหลือ</t>
  </si>
  <si>
    <t>อำเภอและหน่วยงานสังคมสงเคราะห์</t>
  </si>
  <si>
    <t xml:space="preserve">หน่วยงานอื่น ๆ </t>
  </si>
  <si>
    <t>จำนวนหมู่บ้านละ 1  หลัง</t>
  </si>
  <si>
    <t>แนวทางการพัฒนาที่   2  การสังคมสงเคราะห์และการพัฒนาคุณภาพชีวิต เด็ก สตรี คนชรา ผู้ด้อยโอกาสและผู้ติดเชื้อ HIV จัดให้มีและเพิ่มศักยภาพศูนย์พัฒนาเด็กเล็ก</t>
  </si>
  <si>
    <t>ยุทธศาสตร์ที่  9   ยุทธศาสตร์ส่งเสริมศาสนาและวัฒนธรรม</t>
  </si>
  <si>
    <t>แนวทางการพัฒนาที่    2     เสริมสร้างความเข้มแข็งของชุมชน ในด้านความมั่นคงและความปลอดภัย โดยส่งเสริมและสนับสนุน ตำรวจบ้าน/อปพร. ให้ทำอย่างงานอย่างมีคุณภาพ</t>
  </si>
  <si>
    <t>โครงการฝึกอบรมทบทวนอาสา</t>
  </si>
  <si>
    <t>รถยนต์สวัสดิการ</t>
  </si>
  <si>
    <t>หนา 0.10 ม.</t>
  </si>
  <si>
    <t>กว้าง 5 ม. ยาว 1,500 ม.</t>
  </si>
  <si>
    <t>กว้าง 5 ม. ยาว 1,000 ม.</t>
  </si>
  <si>
    <t>5 ม. ยาว 1,500 ม. หนา 0.10ม.</t>
  </si>
  <si>
    <t>หมู่ 5 - หมู่  9</t>
  </si>
  <si>
    <t>ถนนดินยกระดับ กว้าง 6 ม.</t>
  </si>
  <si>
    <t>ยาว 2,500 ม. หนา 0.50 ม.</t>
  </si>
  <si>
    <t>อุปโภคบริโภค</t>
  </si>
  <si>
    <t>ประชาชนมีน้ำเพื่อการอุปโภค</t>
  </si>
  <si>
    <t>บริโภคตลอดทั้งปี</t>
  </si>
  <si>
    <t>เพื่อเพิ่มพื้นที่การกักเก็บน้ำ</t>
  </si>
  <si>
    <t>จากแหล่งน้ำที่มีอยู่มากขึ้น</t>
  </si>
  <si>
    <t>บริโภคในครัวเรือน</t>
  </si>
  <si>
    <t>โครงการขุดลอกอ่างฝายใหม่</t>
  </si>
  <si>
    <t>ในอ่างให้เพียงพอต่อการ</t>
  </si>
  <si>
    <t>ขนาดอ่างเก็บน้ำมีพื้นที่</t>
  </si>
  <si>
    <t>40  ไร่</t>
  </si>
  <si>
    <t>ประชาชนสามารถใช้ประโยชน์</t>
  </si>
  <si>
    <t>ในการอุปโภคบริโภค</t>
  </si>
  <si>
    <t>ขนาดสระน้ำมีพื้นที่  1  ไร่</t>
  </si>
  <si>
    <t>โครงการขุดลอกลำห้วยหนองแซง</t>
  </si>
  <si>
    <t>หมู่   9</t>
  </si>
  <si>
    <t>ไว้ใช้ในการเกษตรกรรมและ</t>
  </si>
  <si>
    <t>การอุปโภคบริโภค</t>
  </si>
  <si>
    <t>ขนาดลำห้วยกว้าง 10  ม.</t>
  </si>
  <si>
    <t>ยาว  2,000 ม. ลึก 2 ม.</t>
  </si>
  <si>
    <t>10)  ยุทธศาสตร์ด้านความมั่นคงปลอดภัยในชีวิตและทรัพย์สิน</t>
  </si>
  <si>
    <t>10.1 การป้องกันและบรรเทาสาธารณภัย/ความมั่นคงปลอดภัยในชีวิต</t>
  </si>
  <si>
    <t>ให้ทำงานอย่างมีคุณภาพ</t>
  </si>
  <si>
    <t xml:space="preserve">ความปลอดภัยโดยส่งเสริมและสนับสนุน ตำรวจบ้าน/อปพร. </t>
  </si>
  <si>
    <t>10.2  เสริมสร้างความเข้มแข็งของชุมชน ในด้านความมั่นคงและ</t>
  </si>
  <si>
    <t>11   ยุทธศาสตร์การท่องเที่ยวและบริการ</t>
  </si>
  <si>
    <t>งานปราสาทหิน งานแข่งเรือพิมาย ฯลฯ</t>
  </si>
  <si>
    <t xml:space="preserve">ภูมิปัญญาท้องถิ่นภายในจังหวัด เช่น งานย่าโม งานผ้าไหมปักธงชัย </t>
  </si>
  <si>
    <t xml:space="preserve">11.1 สนับสนุนการจัดกิจกรรมการท่องเที่ยวเชิงวัฒนธรรม ประเพณี </t>
  </si>
  <si>
    <t>โครงการจัดหาเครื่องเล่นและอุปกรณ์</t>
  </si>
  <si>
    <t>เพื่อพัฒนาสมองและร่างกายของเด็ก</t>
  </si>
  <si>
    <t>ให้มีพัฒนาการตามวัยที่เหมาะสม</t>
  </si>
  <si>
    <t>ศูนย์พัฒนาเด็กเล็ก</t>
  </si>
  <si>
    <t>เด็กเล็กในศูนย์พัฒนาเด็ก</t>
  </si>
  <si>
    <t>เล็กมีพัฒนาการเหมาะสม</t>
  </si>
  <si>
    <t>โครงการอุดหนุนโครงการกิจกรรม</t>
  </si>
  <si>
    <t>ของโรงเรียนในตำบลขุนทอง</t>
  </si>
  <si>
    <t>เพื่อการส่งเสริมและอุดหนุนการจัด</t>
  </si>
  <si>
    <t>ทำโครงการ/กิจกรรมของแต่ละ</t>
  </si>
  <si>
    <t>โรงเรียนพัฒนาศักยภาพของเด็กใน</t>
  </si>
  <si>
    <t>ตำบล</t>
  </si>
  <si>
    <t>โรงเรียนในพื้นที่ตำบล</t>
  </si>
  <si>
    <t>เด็กนักเรียนในแต่ละโรง</t>
  </si>
  <si>
    <t>เรียนได้รับการพัฒนา</t>
  </si>
  <si>
    <t>ศักยภาพการเรียนรู้ที่</t>
  </si>
  <si>
    <t>เหมาะสม</t>
  </si>
  <si>
    <t>โครงการฝึกอบรมทบทวนอาสาตำรวจหมู่บ้าน</t>
  </si>
  <si>
    <t>โครงการจัดหารถป้องกันและบรรเทาสาธารณภัยสวัสดิการอปพร.</t>
  </si>
  <si>
    <t>ระหว่าง หมู่ 3 - หมู่ 6</t>
  </si>
  <si>
    <t>ถนนลาดยาง หมู่ 3</t>
  </si>
  <si>
    <t>กว้าง 8   ยาว 1,800 ม.</t>
  </si>
  <si>
    <t xml:space="preserve">เพื่อการคมนาคมของประชาชน </t>
  </si>
  <si>
    <t>และการขนส่งสินค้าทางการ</t>
  </si>
  <si>
    <t>เกษตรสะดวกรวดเร็วปลอดภัย</t>
  </si>
  <si>
    <t>หนา 0.60 ม. พร้อมท่อ 2 จุด</t>
  </si>
  <si>
    <t>จำนวน 12  ท่อนØ   0.40  ม.</t>
  </si>
  <si>
    <t>โครงการจัดหาหนังสือพิมพ์ให้กับ</t>
  </si>
  <si>
    <t>เพื่อการรับรู้ข่าวสารของประชาชน</t>
  </si>
  <si>
    <t>ในแต่ละหมู่บ้านได้อย่างทั่วถึง</t>
  </si>
  <si>
    <t>การรับรู้ข่าวสารจากหนังสือ</t>
  </si>
  <si>
    <t>โครงการปรับปรุงอินเตอร์เน็ตตำบล</t>
  </si>
  <si>
    <t>และระบบสารสนเทศ</t>
  </si>
  <si>
    <t>เพื่อการรองรับการบริการอินเตอร์</t>
  </si>
  <si>
    <t>เน็ตของตำบลให้มีประสิทธิภาพ</t>
  </si>
  <si>
    <t>จำนวนประชาชน</t>
  </si>
  <si>
    <t>ผู้มาใช้บริการ</t>
  </si>
  <si>
    <t>การบริการอินเตอร์เน็ตของ</t>
  </si>
  <si>
    <t>สำนักงานอย่างมีประสิทธิ</t>
  </si>
  <si>
    <t>ภาพ</t>
  </si>
  <si>
    <t>โครงการขุดสระสาธารณประโยชน์</t>
  </si>
  <si>
    <t>ประชาชนมีแหล่งน้ำในการ</t>
  </si>
  <si>
    <t>อุปโภคบริโภคและทำการเกษตร</t>
  </si>
  <si>
    <t>ได้มากขึ้น</t>
  </si>
  <si>
    <t>หนาเฉลี่ย 0.10 ม.</t>
  </si>
  <si>
    <t xml:space="preserve"> ก่อสร้างถนน คสล. หมู่ 2</t>
  </si>
  <si>
    <t>ลึกเพิ่มเฉลี่ย 2.00 ม.</t>
  </si>
  <si>
    <t>ประชาชนในพื้นที่มีสถานที่พัก</t>
  </si>
  <si>
    <t>ผ่อนหย่อนใจ ที่สวยงามพัฒนา</t>
  </si>
  <si>
    <t>เป็นสวนสาธารณะศูนย์รวม</t>
  </si>
  <si>
    <t>โปร่งใสตรวจสอบได้ ให้มีส่วนร่วมทุกภาคส่วน ทั้งระดับชาติ ระดับจังหวัด</t>
  </si>
  <si>
    <t xml:space="preserve"> และร่วมมือกับราชการส่วนภูมิภาค</t>
  </si>
  <si>
    <t>องค์กรปกครองส่วนท้องถิ่น</t>
  </si>
  <si>
    <t>และผู้ติดเชื้อ HIV จัดให้มีและเพิ่มศักยภาพศูนย์พัฒนาเด็กเล็ก</t>
  </si>
  <si>
    <t>และเป็นธรรม</t>
  </si>
  <si>
    <t>การฟื้นฟูสุขภาพประชาชน/อนามัย โรงเรียน)</t>
  </si>
  <si>
    <t>สามารถเข้าถึงได้อย่างครอบคลุมเป็นธรรมเกิดความพึงพอใจ</t>
  </si>
  <si>
    <t>และสนับสนุนอาสาสมัครสาธารณสุข (อสม.) ให้ทำงานอย่างมีคุณภาพและมีขวัญกำลังใจที่ดี</t>
  </si>
  <si>
    <t>พื้นที่ จำนวน  3 ไร่</t>
  </si>
  <si>
    <t>หมู่ 5 บ้านเพียไซย์(สระหนองตะเคียน)</t>
  </si>
  <si>
    <t>โครงการขุดหนองหลุ่งจาน-ห้วยหลักจุ้ม</t>
  </si>
  <si>
    <t>หมู่  8</t>
  </si>
  <si>
    <t>ขุดลอกขนาดกว้าง 15  เมตร</t>
  </si>
  <si>
    <t>ยาว 1,200 เมตร วางท่อ คสล.</t>
  </si>
  <si>
    <t>Ø 1 เมตร 2 แถว แถวละ 10 ท่อน</t>
  </si>
  <si>
    <t>รวม 20 ท่อน(ท่อคสล.อัดแรง)</t>
  </si>
  <si>
    <t>โครงการขุดลอกคลองหนองไผ่ -</t>
  </si>
  <si>
    <t>โนนจาน   หมู่  8</t>
  </si>
  <si>
    <t>ยาว 2,000 เมตร วางท่อ คสล.</t>
  </si>
  <si>
    <t xml:space="preserve">Ø 1 เมตร 2 จุด จุดละ 8 ท่อน  </t>
  </si>
  <si>
    <t>รวม 24  ท่อน (คสล.อัดแรง)</t>
  </si>
  <si>
    <t>(หนองไผ่ - เกล็ดลิ้น) หมู่ 10-หมู่ 11</t>
  </si>
  <si>
    <t>โครงการขุดลอกคลองน้ำห้วยแคน</t>
  </si>
  <si>
    <t>หมู่  11</t>
  </si>
  <si>
    <t>สู่การมีสุขภาพที่ดี (คุ้มครองผู้บริโภค/การควบคุมป้องกันโรคติดต่อ/ไม่ติดต่อ/</t>
  </si>
  <si>
    <t>ทั้งระดับก่อนวัยเรียน ประถม มัธยมและระดับปริญญาตรี ภาคประชาชนโดยประสาน</t>
  </si>
  <si>
    <t>การสนับสนุนงบประมาณและพัฒนาศูนย์การเรียนรู้ชุมชน/ศูนย์พัฒนาเด็กเล็ก</t>
  </si>
  <si>
    <t>แนวทางการการพัฒนาที่  1  การส่งเสริมกีฬาและนันทนาการระดับเยาวชนและประชาชน เพื่อแก้ปัญหายาเสพติดและใช้เวลาว่างให้เกิดประโยชน์</t>
  </si>
  <si>
    <t>ยาเสพติดและใช้เวลาว่างให้เกิดประโยชน์</t>
  </si>
  <si>
    <t>ทุกเรื่อง ได้แก่ ภาคีหน่วยราชการ นักวิชาการ และประชาชน</t>
  </si>
  <si>
    <t xml:space="preserve"> เช่น หน้าโรงเรียน ชุมชน ปรับปรุงภูมิทัศน์ภายในจังหวัด</t>
  </si>
  <si>
    <t>และทรัพย์สิน/ลดอุบัติเหตุจราจรทางบก/น้ำ</t>
  </si>
  <si>
    <t>โดยส่งเสริมและสนับสนุน ตำรวจบ้าน/อปพร. ให้ทำอย่างงานอย่างมีคุณภาพ</t>
  </si>
  <si>
    <t>โครงการส่งเสริมการท่องเที่ยวเชิง</t>
  </si>
  <si>
    <t>เพื่อส่งเสริมให้ประชาชนทั่วไปได้</t>
  </si>
  <si>
    <t>รับรู้และสนใจในการท่องเที่ยว</t>
  </si>
  <si>
    <t>ไร่นาสวนผสมเป็นการเที่ยวเชิง</t>
  </si>
  <si>
    <t>เกษตรอินทรีย์</t>
  </si>
  <si>
    <t>บ้านหนองหว้าเอน</t>
  </si>
  <si>
    <t>ไร่นาสวนผสม หมู่ 10 ได้รับ</t>
  </si>
  <si>
    <t>ความสนใจต่อประชาชนใน</t>
  </si>
  <si>
    <t>พื้นที่และประชาชนทั่วไป</t>
  </si>
  <si>
    <t>อ่างโสกงูเหลือม</t>
  </si>
  <si>
    <t>โครงการสร้างสวนสาธารณะรอบ</t>
  </si>
  <si>
    <t>ให้เป็นส่วนสาธารณะ สวนสุขภาพ</t>
  </si>
  <si>
    <t>ที่สวยงามเหมาะสำหรับการพักผ่อน</t>
  </si>
  <si>
    <t>หย่อนใจของประชาชนโดยทั่วไป</t>
  </si>
  <si>
    <t>เพื่อพัฒนาบริเวณอ่างโสกงูเหลือม</t>
  </si>
  <si>
    <t>อ่างโสกงูเหลือม หมู่ 4</t>
  </si>
  <si>
    <t>เพิ่มขึ้นและมีสวนสาธารณะ</t>
  </si>
  <si>
    <t>ที่สวยงามแก่ผู้พบเห็น</t>
  </si>
  <si>
    <t>ประชาชนในพื้นที่มีรายได้</t>
  </si>
  <si>
    <t>สระหนองแวง  หมู่  2</t>
  </si>
  <si>
    <t>สวนสาธารณะ สวนสุขภาพของ</t>
  </si>
  <si>
    <t>ประชาชนโดยทั่วไป</t>
  </si>
  <si>
    <t>เพื่อพัฒนาสระหนองแวงให้เป็น</t>
  </si>
  <si>
    <t>สระหนองแวง หมู่  2</t>
  </si>
  <si>
    <t>ประชาชนในพื้นที่มีสวน</t>
  </si>
  <si>
    <t>(สายหน้าวัด)</t>
  </si>
  <si>
    <t>โครงการจัดหาถังขยะในหมู่บ้าน</t>
  </si>
  <si>
    <t>เพื่อเป็นที่รองรับขยะในครัวเรือน</t>
  </si>
  <si>
    <t>ประชาชนในแต่ละหมู่บ้าน</t>
  </si>
  <si>
    <t>ของแต่ละหมู่บ้านให้เป็นไปในแนว</t>
  </si>
  <si>
    <t>มีการจัดเก็บขยะอย่างเป็นระบบ</t>
  </si>
  <si>
    <t>ทางเดียวกัน</t>
  </si>
  <si>
    <t>ลดปัญหาขยะทิ้งเกลื่อนกลาด</t>
  </si>
  <si>
    <t>จำนวนถังขยะ 100  ถัง</t>
  </si>
  <si>
    <t>โครงการส่งเสริมการปลูกพืชเศรษฐกิจ</t>
  </si>
  <si>
    <t>ทดแทนพลังงาน</t>
  </si>
  <si>
    <t>เพื่อการส่งเสริมให้เกษตรกรได้มีการ</t>
  </si>
  <si>
    <t xml:space="preserve">ปลูกพืชพลังงาน เช่น สบู่ดำ มัน </t>
  </si>
  <si>
    <t>ฯลฯ ซึ่งเป็นพืชที่สามารถนำผลิตผล</t>
  </si>
  <si>
    <t>มาเป็นน้ำมันใช้ในเครื่องยนต์การ</t>
  </si>
  <si>
    <t>เกษตรทำให้ลดต้นทุนการผลิต</t>
  </si>
  <si>
    <t>การผลิต และลดปัญหาโลกร้อน</t>
  </si>
  <si>
    <t>ยุทธศาสตร์ที่  12  ยุทธศาสตร์การพัฒนาด้านเศรษฐกิจ พาณิชยกรรม อุตสาหกรรม</t>
  </si>
  <si>
    <t>แนวทางการพัฒนาที่  1   ร่วมมือกับหน่วยงานที่เกี่ยวข้องในการแก้ไขปัญหาภาวะว่างงานที่เกิดจากผลกระทบปัญหาเศรษฐกิจของโลกและประเทศ</t>
  </si>
  <si>
    <t>โครงการจ้างนักเรียน/นักศึกษา</t>
  </si>
  <si>
    <t>ช่วงปิดภาคเรียน</t>
  </si>
  <si>
    <t>เพื่อการลดภาระของครอบครัว</t>
  </si>
  <si>
    <t>ให้ผู้ปกครองสามารถส่งเสริมบุตร</t>
  </si>
  <si>
    <t>ให้ได้รับการศึกษาในระดับที่สูงขึ้น</t>
  </si>
  <si>
    <t>ทำให้นักเรียน/นักศึกษาได้เรียนรู้</t>
  </si>
  <si>
    <t>การทำงานในหน่วยงานของ อบต.</t>
  </si>
  <si>
    <t>นักเรียน / นักศึกษา</t>
  </si>
  <si>
    <t>ในพื้นที่ตำบลขุนทอง</t>
  </si>
  <si>
    <t>นักเรียน/นักศึกษามีรายได้</t>
  </si>
  <si>
    <t>ในการศึกษาเล่าเรียนลดภาระ</t>
  </si>
  <si>
    <t>ของครอบครัว</t>
  </si>
  <si>
    <t>โครงการประสานความร่วมมือกับ</t>
  </si>
  <si>
    <t>เพื่อการประชาสัมพันธ์ในการจัด</t>
  </si>
  <si>
    <t>หางานให้ประชาชนได้รับทราบ</t>
  </si>
  <si>
    <t>ทำให้ประชาชนหางานทำได้ง่ายขึ้น</t>
  </si>
  <si>
    <t>ประชาชนหางานทำได้ง่ายขึ้น</t>
  </si>
  <si>
    <t>ลดปัญหาทางเศรษฐกิจ</t>
  </si>
  <si>
    <t>ยุทธศาสตร์ที่  12    ยุทธศาสตร์การพัฒนาด้านเศรษฐกิจ พาณิชยกรรม อุตสาหกรรม</t>
  </si>
  <si>
    <r>
      <t xml:space="preserve">แนวทางการพัฒนาที่  1   </t>
    </r>
    <r>
      <rPr>
        <sz val="16"/>
        <rFont val="Angsana New"/>
        <family val="1"/>
      </rPr>
      <t>ร่วมมือกับหน่วยงานที่เกี่ยวข้องในการแก้ปัญหาภาวะว่างงานที่เกิดจาก</t>
    </r>
  </si>
  <si>
    <t>ผลกระทบปัญหาเศรษฐกิจของโลกและประเทศ</t>
  </si>
  <si>
    <t>12   ยุทธศาสตร์การพัฒนาด้านเศรษฐกิจ พาณิชยกรรม</t>
  </si>
  <si>
    <t>อุตสาหกรรม</t>
  </si>
  <si>
    <t>12.1   ร่วมมือกับหน่วยงานที่เกี่ยวข้องในการแก้ปัญหาภาวะว่างงานที่</t>
  </si>
  <si>
    <t>เกิดจากผลกระทบปัญหาเศรษฐกิจของโลกและประเทศ</t>
  </si>
  <si>
    <t>โครงการจ้างนักเรียน/นักศึกษา ช่วงปิดภาคเรียน</t>
  </si>
  <si>
    <t>โครงการประสานความร่วมมือกับกรมแรงงาน</t>
  </si>
  <si>
    <t>และการพัฒนาฝีมือแรงงานของ</t>
  </si>
  <si>
    <t>ประชาชนให้มีฝีมือที่ดีเป็นที่ต้อง</t>
  </si>
  <si>
    <t>การของตลาด</t>
  </si>
  <si>
    <t>โครงการปรับปรุงถนนดินพร้อมผิว</t>
  </si>
  <si>
    <t>จราจรคอนกรีตเสริมเหล็ก</t>
  </si>
  <si>
    <t>ปรับปรุงถนนดินถมดินยกระดับ</t>
  </si>
  <si>
    <t>ขนาดผิวจราจรกว้าง 5.00  ม.</t>
  </si>
  <si>
    <t>ยาว 51  ม. หนาเฉลี่ย 0.50 ม.</t>
  </si>
  <si>
    <t>พร้อมทำการปรับเกลี่ยทับแน่น</t>
  </si>
  <si>
    <t xml:space="preserve">และก่อสร้างผิวจราจร คสล. </t>
  </si>
  <si>
    <t xml:space="preserve">กว้าง 4.00 ม. ยาว 100 ม. </t>
  </si>
  <si>
    <t>หนาเฉลี่ย  0.10 ม.  พร้อมลงลูกรัง</t>
  </si>
  <si>
    <t>ไหล่ทางถนนข้างละ 0.50 ม.</t>
  </si>
  <si>
    <t>ทั้งหมู่บ้าน</t>
  </si>
  <si>
    <t>เพื่อการเกษตร หมู่ 7 บ้านหนองโดน</t>
  </si>
  <si>
    <t>ถนนดินลูกรัง   กว้าง 5  ม.</t>
  </si>
  <si>
    <t>ยาว 1,000  ม. หนา 0.10  ม.</t>
  </si>
  <si>
    <t>(สายหนองโดน -หนองลุมพุก)</t>
  </si>
  <si>
    <t>(สายหนองหอย - ดอนปู่ตา)</t>
  </si>
  <si>
    <t>(สายสามแยกเข้าหมู่บ้าน)</t>
  </si>
  <si>
    <t>ก่อสร้างถนน คสล. กว้าง 5 ม.</t>
  </si>
  <si>
    <t>ยาว  160 ม. หนา 0.10 ม. พร้อม</t>
  </si>
  <si>
    <t>ลงลูกรังไหล่ทางข้างละ 0.50 ม.</t>
  </si>
  <si>
    <t>(สายทิศใต้หมู่บ้าน)</t>
  </si>
  <si>
    <t>ก่อสร้างถนน คสล. กว้าง 4 ม.</t>
  </si>
  <si>
    <t>ยาว  350  ม. หนา 0.10 ม. พร้อม</t>
  </si>
  <si>
    <t>จุดละ 5 ท่อน รวม 15 ท่อน</t>
  </si>
  <si>
    <t xml:space="preserve">วางท่อ Ø 0.30 ม. 3 จุด </t>
  </si>
  <si>
    <t>(สายหน้าโรงเรียนบ้านโคกกลาง)</t>
  </si>
  <si>
    <t>ยาว  150 ม. หนา 0.10 ม. พร้อม</t>
  </si>
  <si>
    <t>(สายวัดเก่า)</t>
  </si>
  <si>
    <t xml:space="preserve">วางท่อ Ø 0.30 ม. 2 จุด </t>
  </si>
  <si>
    <t>จำนวน 13 ท่อน</t>
  </si>
  <si>
    <t>เพื่อการเกษตร หมู่ 8 บ้านโคกกลาง</t>
  </si>
  <si>
    <t>(สายเก่า)</t>
  </si>
  <si>
    <t>ของเกษตรกร หมู่ 1 - 12</t>
  </si>
  <si>
    <t>โครงการส่งเสริมการไถกลบตอซังข้าว</t>
  </si>
  <si>
    <t>โครงการส่งเสริมการเลี้ยง โค - กระบือ</t>
  </si>
  <si>
    <t>โครงการส่งเสริมกลุ่มแปรรูปอาหาร (แม่บ้านเกษตร)</t>
  </si>
  <si>
    <t>โครงการส่งเสริมอาชีพประมงในครัวเรือน</t>
  </si>
  <si>
    <t>โครงการส่งเสริมกลุ่มปลูกผักปลอดสารพิษ</t>
  </si>
  <si>
    <t>โครงการส่งเสริมการพัฒนา - ออกแบบผลิตภัณฑ์ผ้าไหม</t>
  </si>
  <si>
    <t>2)  ยุทธศาสตร์ด้านเกษตรกรรม</t>
  </si>
  <si>
    <t>จิตใจให้มีคุณธรรม จริยธรรมที่ดีงาม</t>
  </si>
  <si>
    <t>โครงการวางท่อระบายน้ำ ภายใน</t>
  </si>
  <si>
    <t>วางท่อระบายน้ำ คสล.(มอก.ชั้น 3)</t>
  </si>
  <si>
    <t>ขนาด Ø 0.80 x 1.00 เมตร</t>
  </si>
  <si>
    <t>จำนวน  90  ท่อน</t>
  </si>
  <si>
    <t>หมู่ 1 บ้านขุนทอง</t>
  </si>
  <si>
    <t xml:space="preserve">หมู่บ้านและบริเวณตามถนนทางแยก  </t>
  </si>
  <si>
    <t xml:space="preserve">หมู่  1  บ้านขุนทอง </t>
  </si>
  <si>
    <t>(สายข้างโรงเรียนบ้านโคกสี)</t>
  </si>
  <si>
    <t>(สายอ่างโสกงูเหลือม - บ้านขุนทอง)</t>
  </si>
  <si>
    <t>ปรับปรุงถนนดินลูกรัง</t>
  </si>
  <si>
    <t>กว้าง  5  เมตร  ยาว 350  เมตร</t>
  </si>
  <si>
    <t>(สายด้านทิศใต้ต่อจาก คสล.เดิม)</t>
  </si>
  <si>
    <t>(สายร้านสังฆ์ภัณฑ์ถึงบ้านนายสอน)</t>
  </si>
  <si>
    <t>ก่อสร้างถนน คสล. หมู่ 2</t>
  </si>
  <si>
    <t xml:space="preserve">กว้าง 3.00 ม. ยาว 100 ม. </t>
  </si>
  <si>
    <t>กว้าง  5  ม. ยาว   200   ม.</t>
  </si>
  <si>
    <t>(สายบ้านนางบัวผัน-บ้านนางละมัย)</t>
  </si>
  <si>
    <t xml:space="preserve">กว้าง 3.00 ม. ยาว 130 ม. </t>
  </si>
  <si>
    <t>หนองหิน)</t>
  </si>
  <si>
    <t>(สายด้านตะวันออกเชื่อมกับถนนบ้าน</t>
  </si>
  <si>
    <t xml:space="preserve">กว้าง 3.00 ม. ยาว 20  ม. </t>
  </si>
  <si>
    <t>เพื่อการเกษตร หมู่ 2 บ้านโคกสี</t>
  </si>
  <si>
    <t>(สายเชื่อมจากหมู่บ้านด้านทิศใต้</t>
  </si>
  <si>
    <t>ไปจดถนนทางหลวงสาย 202)</t>
  </si>
  <si>
    <t>กว้าง 5 ม. ยาว 900  ม.</t>
  </si>
  <si>
    <t>ปรับปรุงถนนดินลูกรัง หมู่ 2</t>
  </si>
  <si>
    <t>ภายในหมู่บ้าน หมู่ 2  บ้านโคกสี</t>
  </si>
  <si>
    <t>(สายระหว่างถนนเส้นกลางบ้านไป</t>
  </si>
  <si>
    <t>ทางทิศใต้)</t>
  </si>
  <si>
    <t>กว้าง 4  ม. ยาว  50 ม. หนา 0.30 ม.</t>
  </si>
  <si>
    <t>(สายทางเข้าบ้านหญ้าคา)</t>
  </si>
  <si>
    <t>โครงการปรับปรุงถนนดินเพื่อการ</t>
  </si>
  <si>
    <t>เกษตร หมู่ 3  บ้านดอนคนทา</t>
  </si>
  <si>
    <t>(สายรอบป่าช้าสาธารณะดอนคนทา)</t>
  </si>
  <si>
    <t>กว้าง 4 ม.  ยาว 500 ม.</t>
  </si>
  <si>
    <t>โครงการก่อสร้างถนนลาดยางปูพื้น</t>
  </si>
  <si>
    <t>แอสฟัสติกคอนกรีตภายในหมู่บ้าน หมู่ 3  บ้านดอนคนทา</t>
  </si>
  <si>
    <t>หมู่  3  บ้านดอนคนทา</t>
  </si>
  <si>
    <t>ควบคุม และตรวจสอบพัฒนา</t>
  </si>
  <si>
    <t>(สายหน้าบ้านนายสุเมธ - รอบหมู่บ้าน)</t>
  </si>
  <si>
    <t>กว้าง 4.00  ม. ยาว 250  ม.</t>
  </si>
  <si>
    <t>(สายหน้าบ้านนางอุไร - ข้างวัด)</t>
  </si>
  <si>
    <t>กว้าง 5.00  ม. ยาว 200  ม.</t>
  </si>
  <si>
    <t>ปรับปรุงถนนดินลูกรัง หมู่ 4</t>
  </si>
  <si>
    <t>(สายรอบหมู่บ้าน)</t>
  </si>
  <si>
    <t xml:space="preserve"> กว้าง 4 ม. ยาว 2,000  ม.</t>
  </si>
  <si>
    <t>(สายหมู่บ้าน - อ่างโสกงูเหลือม)</t>
  </si>
  <si>
    <t>ถนนลาดยาง หมู่ 4</t>
  </si>
  <si>
    <t>กว้าง  6 ม.  ยาว 2,000  ม.</t>
  </si>
  <si>
    <t>โครงการก่อสร้างถนนหินคลุก</t>
  </si>
  <si>
    <t>หมู่  4  บ้านโสกงูเหลือม</t>
  </si>
  <si>
    <t>(สายทางหลวง 202 - หมู่บ้าน)</t>
  </si>
  <si>
    <t>ก่อสร้างถนนหินคลุก</t>
  </si>
  <si>
    <t>กว่าง 5  ม. ยาว 1,000 ม.</t>
  </si>
  <si>
    <t>หนา 0.10 ม. พร้อมบดอัดทับแน่น</t>
  </si>
  <si>
    <t>(สายฟาร์มหมู - นานางอัด)</t>
  </si>
  <si>
    <t>ยาว  1,000 ม. หนา 0.30 ม.</t>
  </si>
  <si>
    <t>โครงการขยายเขตคลองคอนกรีตส่ง</t>
  </si>
  <si>
    <t>น้ำขนาดเล็กแบบไส้ไก่  หมู่ 4</t>
  </si>
  <si>
    <t xml:space="preserve">ก่อสร้างคลองส่งน้ำ คสล. </t>
  </si>
  <si>
    <t>กว้าง 0.50 ม. ยาว 2,000 ม.</t>
  </si>
  <si>
    <t>ลึก 0.40 ม. หนา 0.10 ม.</t>
  </si>
  <si>
    <t>โครงการปรับปรุงต่อเติมศาลา</t>
  </si>
  <si>
    <t>ประชาคมหมู่บ้าน หมู่ 7 บ้านหนองโดน</t>
  </si>
  <si>
    <t>ประชาคมหมู่บ้าน หมู่ 5 บ้านเพียไซย์</t>
  </si>
  <si>
    <t xml:space="preserve">ประชาคมหมู่บ้าน หมู่ 4  </t>
  </si>
  <si>
    <t>(สายศาลตะปู่ - ทางเข้าวัด)</t>
  </si>
  <si>
    <t xml:space="preserve"> กว้าง 4 ม.ยาว 10 ม. หนา 0.15 ม.</t>
  </si>
  <si>
    <t>หมู่ 5  บ้านเพียไซย์</t>
  </si>
  <si>
    <t>(สายตะวันตก - หนองตะเคียน)</t>
  </si>
  <si>
    <t xml:space="preserve"> กว้าง 4 ม. ยาว 1,200  ม.</t>
  </si>
  <si>
    <t>หนา 0.15 ม.</t>
  </si>
  <si>
    <t>โครงการขุดลอกคลองส่งน้ำแบบ</t>
  </si>
  <si>
    <t>ใส้ไก่ (ฝ่ายโนนประดู่ -ลำห้วยใหญ่)</t>
  </si>
  <si>
    <t>ขุดลอกคลองส่งน้ำ</t>
  </si>
  <si>
    <t>กว้าง 0.50 ม. ยาว 1,000 ม.</t>
  </si>
  <si>
    <t>คันคูทางสัญจร หมู่ 5 บ้านเพียไซย์</t>
  </si>
  <si>
    <t>(จากลำห้วยระราบ - ฝายน้ำล้น)</t>
  </si>
  <si>
    <t xml:space="preserve">ขุดลอกคลองส่งน้ำ </t>
  </si>
  <si>
    <t>กว้าง 12  ม. ยาว 732 ม.</t>
  </si>
  <si>
    <t>(สายรอบหมู่บ้านด้านทิศใต้)</t>
  </si>
  <si>
    <t>กว้าง  4  ม.   ยาว  510 ม.</t>
  </si>
  <si>
    <t>กว้าง 4  ม. ยาว 120  ม.</t>
  </si>
  <si>
    <t>โครงการปรับปรุงซ่อมแซมถนน</t>
  </si>
  <si>
    <t>เด็ก เยาวชนมีพฤติกรรที่ดีขึ้น</t>
  </si>
  <si>
    <t>โครงการจัดงานประเพณีวันสำคัญ</t>
  </si>
  <si>
    <t>ทางศาสนาและของชาติ</t>
  </si>
  <si>
    <t>เพื่อการอนุรักษ์วัฒนธรรมในวัน</t>
  </si>
  <si>
    <t>สำคัญ ๆ ของไทย เช่น วันเข้าพรรษา</t>
  </si>
  <si>
    <t>ประชาชนได้มีการอนุรักษ์</t>
  </si>
  <si>
    <t>วัฒนธรรมประเพณีทาง</t>
  </si>
  <si>
    <t>ศาสนาให้คงอยู่</t>
  </si>
  <si>
    <t>พื้นบ้าน</t>
  </si>
  <si>
    <t>โครงการส่งเสริมและอนุรักษ์ดนตรี</t>
  </si>
  <si>
    <t>เพื่อเป็นการอนุรักษ์ดนตรีพื้นบ้าน</t>
  </si>
  <si>
    <t>ให้คงอยู่และมีผู้สืบสานวัฒนธรรม</t>
  </si>
  <si>
    <t>ที่ดีของท้องถิ่น</t>
  </si>
  <si>
    <t>วัฒฯธรรมด้านดนตรีได้รับ</t>
  </si>
  <si>
    <t>การอนุรักษ์สืบสานให้คงอยู่</t>
  </si>
  <si>
    <t>เพื่อการส่งเสริมกระบือไทยให้ได้</t>
  </si>
  <si>
    <t>โครงการก่อสร้างลานคอนกรีตสำหรับทำปุ๋ยหมักชีวภาพ และ</t>
  </si>
  <si>
    <t>โครงการขุดลอกแหล่งน้ำภายในตำบล</t>
  </si>
  <si>
    <t>โครงการขุดลอกคลองส่งน้ำและลำห้วยระหว่างหมู่บ้าน</t>
  </si>
  <si>
    <t>โครงการก่อสร้างทำนบและประตูกั้นน้ำ</t>
  </si>
  <si>
    <t>โครงการขยายเขตไฟฟ้า หมู่ 1 - 12</t>
  </si>
  <si>
    <t>โครงการก่อสร้าง - ปรับปรุงระบบประปา และระบบสาธารณูปโภค</t>
  </si>
  <si>
    <t>โครงการขยายเขตระบบประปาภายในหมู่บ้าน หมู่ 1 - 12</t>
  </si>
  <si>
    <t>โครงการติดตั้งไฟฟ้าส่องสว่างสาธารณะภายในหมู่บ้าน หมู่ 1 -12</t>
  </si>
  <si>
    <t>โครงการปรับปรุงหอกระจายข่าว หมู่ 1 - 12</t>
  </si>
  <si>
    <t>โครงการติดตั้งจุดสัญญาณไฟจราจรกระพริบพลังงานแสงอาทิตย์</t>
  </si>
  <si>
    <t>โครงการติดตั้งเสาไฟฟ้าส่องสว่างสาธารณะพลังงานแสงอาทิตย์</t>
  </si>
  <si>
    <t>โครงการก่อสร้างลานคอนกรีตในศูนย์ปฏิบัติธรรมป่าช้าดอนคนทา</t>
  </si>
  <si>
    <t>รวมทั้งสิ้น</t>
  </si>
  <si>
    <t>โครงการขุดลอกสระหนองแวง</t>
  </si>
  <si>
    <t>โครงการปรับปรุงถนนดินลูกรังสาย</t>
  </si>
  <si>
    <t>เชื่อมต่อถนนคสล.ในหมู่บ้าน</t>
  </si>
  <si>
    <t xml:space="preserve"> จดถนน 202 (บัวใหญ่-ชัยภูมิ)</t>
  </si>
  <si>
    <t>โครงการก่อสร้างถนนลาดยางเชื่อม</t>
  </si>
  <si>
    <t>ก่อสร้างรางระบายน้ำและปรับปรุง</t>
  </si>
  <si>
    <t>รอบหมู่บ้าน หมู่ 7</t>
  </si>
  <si>
    <t>คุณภาพดี</t>
  </si>
  <si>
    <t>อินทรีย์ชีวภาพในการทำ</t>
  </si>
  <si>
    <t>เกษตรกรรมของเกษตรกร หมู่ 1 -12</t>
  </si>
  <si>
    <t>โครงการณรงค์ส่งเสริมการใช้ปุ๋ย</t>
  </si>
  <si>
    <t>เพื่อส่งเสริมให้เกษตรกรใน</t>
  </si>
  <si>
    <t>พื้นที่ผลิตปุ๋ยอินทรีย์และหันมา</t>
  </si>
  <si>
    <t>ใช้ปุ๋ยอินทรีย์ชีวภาพแทนการ</t>
  </si>
  <si>
    <t>ใช้ปุ๋ยวิทยศาสตร์ซึ่งมีราคาแพง</t>
  </si>
  <si>
    <t>ประชาชน  หมู่  1-12</t>
  </si>
  <si>
    <t>เกษตรกรสามารถลดต้นทุน</t>
  </si>
  <si>
    <t>การผลิตและสามารถบำรุงดิน</t>
  </si>
  <si>
    <t>ให้มีความอุดมสมบูรณ์มากขึ้น</t>
  </si>
  <si>
    <t>พื้นที่ดินเค็มของพื้นที่</t>
  </si>
  <si>
    <t>โครงการส่งเสริมการปลูกหญ้าแฝก</t>
  </si>
  <si>
    <t>ป้องกันดินพังทลาย</t>
  </si>
  <si>
    <t>เพื่อส่งเสริมให้เกษตรกรมีการปลูก</t>
  </si>
  <si>
    <t>พืชที่สามารถบำรุงรักษาดินให้มี</t>
  </si>
  <si>
    <t>ความอุดมสมบูรณ์</t>
  </si>
  <si>
    <t>ประชาชนมีการปลูกหญ้าแฝก</t>
  </si>
  <si>
    <t>เพื่อบำรุงรักษาความอุดม</t>
  </si>
  <si>
    <t>สมบูรณ์ของดินมากขึ้น</t>
  </si>
  <si>
    <t>โครการสนับสนุนโครงการจาก</t>
  </si>
  <si>
    <t>ส่วนราชการที่เกี่ยวข้อง</t>
  </si>
  <si>
    <t>เพื่อการสนับสนุนโครงการจากส่วนราชการ</t>
  </si>
  <si>
    <t>ของจังหวัดที่มีการขอรับการสนับ</t>
  </si>
  <si>
    <t>สนุนให้มีการดำเนินงานในพื้นที่</t>
  </si>
  <si>
    <t>การสนับสนุนโครงการที่มี</t>
  </si>
  <si>
    <t>และเรียนรู้ประชาธิปไตย</t>
  </si>
  <si>
    <t>เข้าใจการเลือกตั้งท้องถิ่น และเข้า</t>
  </si>
  <si>
    <t>ใจกฎหมายรัฐธรรมนูญมากขึ้น</t>
  </si>
  <si>
    <t>อย่างถูกต้อง การใช้สิทธิตาม</t>
  </si>
  <si>
    <t>รัฐธรรมนูญ</t>
  </si>
  <si>
    <t>เพื่อเป็นศูนย์รวมขยะนำมารีไซเคิล</t>
  </si>
  <si>
    <t>ให้ได้รับประโยชน์สูงสุดลดปัญหา</t>
  </si>
  <si>
    <t>สิ่งแวดล้อม</t>
  </si>
  <si>
    <t>ประชาชน หมู่ 1-12</t>
  </si>
  <si>
    <t>ลดปัญหาขยะล้น ทำให้สิ่งแวด</t>
  </si>
  <si>
    <t>ล้อมในพื้นที่ดีขึ้น</t>
  </si>
  <si>
    <t>สำนักปลัด</t>
  </si>
  <si>
    <t>จากขยะอินทรีย์</t>
  </si>
  <si>
    <t xml:space="preserve">โครงการหมักทำปุ๋ยหมักชีวภาพ </t>
  </si>
  <si>
    <t>เพื่อส่งเสริมการนำขยะในครัวเรือน</t>
  </si>
  <si>
    <t>มาใช้ให้เป็นประโยชน์</t>
  </si>
  <si>
    <t>ครัวเรือนสามารถผลิตปุ๋ยชีวภาพ</t>
  </si>
  <si>
    <t>ใช้ในกิจกรรมการเกษตร</t>
  </si>
  <si>
    <t>เพื่อการทำลายขยะอย่างมีระบบ</t>
  </si>
  <si>
    <t>และไม่ทำลายสิ่งแวดล้อม</t>
  </si>
  <si>
    <t>การทำลายขยะได้อย่างมี</t>
  </si>
  <si>
    <t>ประสิทธิภาพไม่ตกค้าง</t>
  </si>
  <si>
    <t>เพื่อการเพิ่มพื้นที่ป่าในตำบลให้มี</t>
  </si>
  <si>
    <t>มากขึ้น ทำให้สิ่งแวดล้อมดีขึ้น</t>
  </si>
  <si>
    <t>สิ่งแวดล้อของพื้นที่ตำบลดีขึ้น</t>
  </si>
  <si>
    <t>และทำให้เกิดความอุดมสมบูรณ์</t>
  </si>
  <si>
    <t>ด้านทรัพยากรธรรมชาติมากขึ้น</t>
  </si>
  <si>
    <t>ก่อนการทิ้ง</t>
  </si>
  <si>
    <t>โครงการรณรงค์การคัดแยกขยะ</t>
  </si>
  <si>
    <t>เพื่อให้ประชาชนได้มีส่วนร่วมใน</t>
  </si>
  <si>
    <t>การรักษาความสะอาดและสะดวก</t>
  </si>
  <si>
    <t>ในการจัดเก็บขยะจากบ้านเรือน</t>
  </si>
  <si>
    <t>ครัวเรือนทำการคัดแยกขยะที่</t>
  </si>
  <si>
    <t>สามารถน้ำกลับมาใช้ใหม่ได้</t>
  </si>
  <si>
    <t>และแยกขยะที่มีสารพิษทำลาย</t>
  </si>
  <si>
    <t>ยาก</t>
  </si>
  <si>
    <t>พลังงานไฟฟ้าและน้ำมัน</t>
  </si>
  <si>
    <t>โครงการรณรงค์ส่งเสริมการประหยัด</t>
  </si>
  <si>
    <t>เพื่อกระตุ้นให้ประชาชนร่วมใจ</t>
  </si>
  <si>
    <t>ประหยัดพลังงานไฟฟ้า และน้ำมัน</t>
  </si>
  <si>
    <t>ประชาชน หมู่  1 -12</t>
  </si>
  <si>
    <t>ประชาชนในพื้นที่มีการใช้</t>
  </si>
  <si>
    <t xml:space="preserve">ไฟฟ้าและน้ำมันน้อยลง </t>
  </si>
  <si>
    <t>กับการรักษาความสะอาดใส่ใจ</t>
  </si>
  <si>
    <t>โครงการรณรงค์ประชาสัมพันธ์เกี่ยว</t>
  </si>
  <si>
    <t>เพื่อสร้างจิตสำนึกให้ประชาชน</t>
  </si>
  <si>
    <t>รักษาความสะอาดและร่วมใจ</t>
  </si>
  <si>
    <t>อนุรักษ์สิ่งแวดล้อม</t>
  </si>
  <si>
    <t>ประชาชนในพื้นที่ให้การสนใจ</t>
  </si>
  <si>
    <t>ในการักษาความสะอาดบ้านเรือน</t>
  </si>
  <si>
    <t>และสิ่งแวดล้อมมากขึ้น</t>
  </si>
  <si>
    <t>โครงการส่งเสริมเศรษฐกิจแบบ</t>
  </si>
  <si>
    <t>พอเพียง (ตามแนวพระราชดำริ)</t>
  </si>
  <si>
    <t>ประชาชนมีการพึ่งพาตนเอง</t>
  </si>
  <si>
    <t>และรู้จักใช้ทรัพยากรที่มีอยู่</t>
  </si>
  <si>
    <t>เพื่อเป็นตลาดนัดชุมชนให้ประชาชน</t>
  </si>
  <si>
    <t>ได้นำผลผลิตทางการเกษตรมาซื้อ</t>
  </si>
  <si>
    <t>ขายแลกเปลี่ยนกัน</t>
  </si>
  <si>
    <t>ตลาดนัดชุมชน 1 แห่ง</t>
  </si>
  <si>
    <t>ประชาชนได้มีตลาดแลกเปลี่ยน</t>
  </si>
  <si>
    <t>ผลผลิตมีสินค้าราคาถูกและเป็น</t>
  </si>
  <si>
    <t>กชช. 2 ค.</t>
  </si>
  <si>
    <t>โครงการจัดเก็บข้อมูล จปฐ. และ</t>
  </si>
  <si>
    <t>เพื่อการจัดเก็บข้อมูลใช้ในการ</t>
  </si>
  <si>
    <t>บริหารและการพัฒนาตำบล</t>
  </si>
  <si>
    <t>ประชาชนได้มีส่วนร่วมและมี</t>
  </si>
  <si>
    <t>ข้อมูลเพื่อการพัฒนามากขึ้น</t>
  </si>
  <si>
    <t>ท้องที่สามัคคี</t>
  </si>
  <si>
    <t>โครงการสนับสนุนชมรมท้องถิ่น</t>
  </si>
  <si>
    <t>เพื่อสนับสนุนหน่วยงานให้มี</t>
  </si>
  <si>
    <t>ศักยภาพช่วยเหลือประชาชนได้</t>
  </si>
  <si>
    <t>ชมรมได้รับการสนับสนุน</t>
  </si>
  <si>
    <t>ทำให้มีการช่วยเหลือแก้ปัญหา</t>
  </si>
  <si>
    <t>ต่าง ๆ ของประชาชน</t>
  </si>
  <si>
    <t>บริการประชาชน</t>
  </si>
  <si>
    <t>โครงการปรับปรุงขยายเวลาการให้</t>
  </si>
  <si>
    <t>(ขุดขึ้นใหม่)  หมู่  3 - หมู่ 4</t>
  </si>
  <si>
    <t>ปัญหาสิ่งแวดล้อมภายในหมู่บ้าน</t>
  </si>
  <si>
    <t>กำจัดแหล่งเพาะพันธุ์เชื้อโรคต่าง ๆ</t>
  </si>
  <si>
    <t>โครงการต่อเติม-ปรับปรุงอาคาร</t>
  </si>
  <si>
    <t>เพื่อรองรับการเพิ่มจำนวนเจ้าหน้าที่</t>
  </si>
  <si>
    <t>หอประชุมของ อบต.</t>
  </si>
  <si>
    <t>ประชาชนที่เข้ามารับบริการและ</t>
  </si>
  <si>
    <t>อบต.ขุนทอง</t>
  </si>
  <si>
    <t>สามารถใช้งานได้อย่างมี</t>
  </si>
  <si>
    <t>ปรับปรุงหอประชุมให้ใช้งานได้</t>
  </si>
  <si>
    <t>อย่างมีประสิทธิภาพมากขึ้น</t>
  </si>
  <si>
    <t>กรมพัฒนาฝีมือแรงงาน</t>
  </si>
  <si>
    <t>ทางศาสนาและกิจกรรมการจัดงานวัน</t>
  </si>
  <si>
    <t>สำคัญต่าง ๆ  บ้านเพียไซย์ หมู่ 5</t>
  </si>
  <si>
    <t>เพื่อส่งเสริมการอนุรักษ์กิจกรรม</t>
  </si>
  <si>
    <t>ทางศาสนา วัฒนธรรมท้องถิ่นของ</t>
  </si>
  <si>
    <t>บ้านเพียไซย์ให้มีความร่วมมือร่วม</t>
  </si>
  <si>
    <t>ใจในหมู่บ้าน</t>
  </si>
  <si>
    <t>บ้านเพียไซย์ หมู่ 5</t>
  </si>
  <si>
    <t>ประชาชนในหมู่บ้านมีการเข้า</t>
  </si>
  <si>
    <t>ร่วมกิจกรรมทางศาสนาและ</t>
  </si>
  <si>
    <t>อนุรักษ์วัฒนธรรมอันดีของท้อง</t>
  </si>
  <si>
    <t>ถิ่น</t>
  </si>
  <si>
    <t>ประชาชนที่เดือดร้อน</t>
  </si>
  <si>
    <t>โครงการอุดหนุนกลุ่มผู้พิการตำบล</t>
  </si>
  <si>
    <t>ขุนทอง</t>
  </si>
  <si>
    <t>กลุ่มผู้พิการในตำบล ให้กลุ่มมีความ</t>
  </si>
  <si>
    <t>เข้มแข็ง สามารถช่วยเหลือและ</t>
  </si>
  <si>
    <t>สงเคราะห์ผู้พิการในตำบลให้สามารถ</t>
  </si>
  <si>
    <t>ช่วยเหลือตนเองได้</t>
  </si>
  <si>
    <t>กลุ่มผู้พิการตำบลขุนทอง</t>
  </si>
  <si>
    <t>กลุ่มผู้พิการตำบลขุนทองได้</t>
  </si>
  <si>
    <t>รับการสนับสนุนให้มีการ</t>
  </si>
  <si>
    <t>ปฏิบัติงานได้อย่างมีประสิทธิ</t>
  </si>
  <si>
    <t>ภาพเกิดความเข้มแข็ง</t>
  </si>
  <si>
    <t>โครงการจัดซื้อวัสดุครุภัณฑ์ทางยา</t>
  </si>
  <si>
    <t>โครงการอุดหนุนสถานีอนามัยในการ</t>
  </si>
  <si>
    <t>พัฒนางานสาธารณสุขมูลฐาน</t>
  </si>
  <si>
    <t>และงานป้องกัน ควบคุมโรคในพื้นที่</t>
  </si>
  <si>
    <t>เพื่อการอุดหนุนสถานีอนามัยในพื้นที่</t>
  </si>
  <si>
    <t>สามารถปฏิบัติงานในการป้องกันและ</t>
  </si>
  <si>
    <t>สถานีอนามัยทั้ง</t>
  </si>
  <si>
    <t>2  แห่ง</t>
  </si>
  <si>
    <t>ถนนสาธารณะ</t>
  </si>
  <si>
    <t>โครงการส่งเสริมกลุ่มผู้เลี้ยง</t>
  </si>
  <si>
    <t>อบจ/อบต.</t>
  </si>
  <si>
    <t>เพื่อให้ประชาชนได้เข้ามามีส่วน</t>
  </si>
  <si>
    <t>ร่วมในการตรวจสอบการบริหารงาน</t>
  </si>
  <si>
    <t>งานโครงการให้เกิดความโปร่งใส</t>
  </si>
  <si>
    <t>และเกิดประโยชน์กับท้องถิ่นอย่าง</t>
  </si>
  <si>
    <t>เต็มที่</t>
  </si>
  <si>
    <t>ประชาชนมีส่วนร่วมในการ</t>
  </si>
  <si>
    <t>ตรวจสอบงานต่าง ๆ ให้เกิด</t>
  </si>
  <si>
    <t>ความโปร่งใสมากขึ้น</t>
  </si>
  <si>
    <t>โครงการสนับสนุนการดำเนินงาน</t>
  </si>
  <si>
    <t>ตามนโยบายของรัฐบาล</t>
  </si>
  <si>
    <t>เพื่อการปฏิบัติงานให้สอดคล้องกับ</t>
  </si>
  <si>
    <t>นโยบายการบริหารจากภาครัฐ</t>
  </si>
  <si>
    <t>โครงการอบรมเพิ่มพูนประสิทธิภาพ</t>
  </si>
  <si>
    <t>การพูดในที่ประชุมและชุมชนของ</t>
  </si>
  <si>
    <t>คณะผู้บริหารและสมาชิกสภา</t>
  </si>
  <si>
    <t>เพื่อการพัฒนาทักษะการพูดในที่ประชุม</t>
  </si>
  <si>
    <t>ที่ชุมชน ของคณะผู้บริหารและสมาชิก</t>
  </si>
  <si>
    <t>สภาท้องถิ่นให้สามารถทำงานได้</t>
  </si>
  <si>
    <t>คณะผู้บริหารและสมาชิก</t>
  </si>
  <si>
    <t>สภาท้องถิ่น</t>
  </si>
  <si>
    <t>ท้องถิ่นสามารถพูดในที่ประชุม</t>
  </si>
  <si>
    <t>และที่ชุมชนได้มีประสิทธิภาพ</t>
  </si>
  <si>
    <t>โครงการอบรมเพิ่มพูนประสิทธิภาพการพูดในที่ประชุมและชุมชนของ</t>
  </si>
  <si>
    <t>ให้เกิดประโยชน์กับประชาชนใน</t>
  </si>
  <si>
    <t>การดำเนินงานให้มีประสิทธิ</t>
  </si>
  <si>
    <t>ภาพสอดคล้องกับแนว</t>
  </si>
  <si>
    <t>นโยบายของภาครัฐ</t>
  </si>
  <si>
    <t>พัฒนาท้องถิ่น และสนับสนุนการจัดเวที</t>
  </si>
  <si>
    <t>ประชาคมท้องถิ่น</t>
  </si>
  <si>
    <t>แนวทางการพัฒนาที่  2   ประสานงานสามพี่น้องท้องถิ่น (อบจ.เทศบาล อบต.) และร่วมมือกับราชการส่วนภูมิภาค</t>
  </si>
  <si>
    <t>แนวทางการพัฒนาที่  3   ส่งเสริมศักยภาพของท้องถิ่นในทุก ๆ ด้าน ตามหลักการบริหารจัดการที่ดี</t>
  </si>
  <si>
    <t>โครงการอุดหนุนหน่วยงานราชการ</t>
  </si>
  <si>
    <t xml:space="preserve">ต่าง ๆ </t>
  </si>
  <si>
    <t>เพื่อการอุดหนุนด้านงบประมาณ</t>
  </si>
  <si>
    <t>การบริหารงานของส่วนราชการที่</t>
  </si>
  <si>
    <t>ทั้งส่วนท้องถิ่น และส่วนภูมิภาค</t>
  </si>
  <si>
    <t>หน่วยงานราชการ</t>
  </si>
  <si>
    <t>อุดหนุนหน่วยงานให้มีการ</t>
  </si>
  <si>
    <t>บริหารงานให้เกิดประโยชน์</t>
  </si>
  <si>
    <t>ต่อประชาชนในท้องถิ่น</t>
  </si>
  <si>
    <t>โครงการส่งเสริมการพัฒนาความรู้</t>
  </si>
  <si>
    <t>ความสามารถในการทำงานของ</t>
  </si>
  <si>
    <t>เจ้าหน้าที่ในสำนักงาน อบต.</t>
  </si>
  <si>
    <t>เพื่อส่งเสริมให้เจ้าหน้าที่ทุกคน</t>
  </si>
  <si>
    <t>ได้มีโอกาสในการพัฒนาความรู้</t>
  </si>
  <si>
    <t>ความสามารถของตนเองให้ทำงาน</t>
  </si>
  <si>
    <t>ได้อย่างมีประสิทธิภาพ</t>
  </si>
  <si>
    <t>เจ้าหน้าที่ทุกคนได้มีการพัฒนา</t>
  </si>
  <si>
    <t>ความรู้ความสามารถทำงาน</t>
  </si>
  <si>
    <t>แนวทางการพัฒนาที่  1  จัดโครงสร้างองค์กรให้มีประสิทธิภาพบรรลุตามนโยบาย และบริหารงานอย่างโปร่งใสตรวจสอบได้ ให้มีส่วนร่วมทุกภาคส่วน ทั้งระดับชาติ ระดับจังหวัด</t>
  </si>
  <si>
    <t>แนวทางการพัฒนาที่  4   ส่งเสริมการกระจายอำนาจถ่ายโอนภารกิจและบุคลากรภาครัฐลงสู่องค์กรปกครองส่วนท้องถิ่น</t>
  </si>
  <si>
    <t>แนวทางการพัฒนาที่  5 การพัฒนาเทคโนโลยีและบุคลากรให้มีความเหมาะสมสอดคล้อง</t>
  </si>
  <si>
    <t>หมู่ 1  บ้านขุนทอง</t>
  </si>
  <si>
    <t>หนาเฉลี่ย  0.10 ม.</t>
  </si>
  <si>
    <t>4 ม. ยาว 3,000 ม. ลาดเอียง</t>
  </si>
  <si>
    <t>1:0.5 ม.</t>
  </si>
  <si>
    <t>โครงการขุดลอกลำห้วย</t>
  </si>
  <si>
    <t>ดอนคนทา - โสกงูเหลือม</t>
  </si>
  <si>
    <t>เพื่อเป็นลำห้วยส่งน้ำให้เกษตร</t>
  </si>
  <si>
    <t>ขุดลอกลำห้วยกว้าง</t>
  </si>
  <si>
    <t>ปากกว้าง 1 ม.  ก้นกว้าง</t>
  </si>
  <si>
    <t>ส่วนที่  5  บัญชีโครงการพัฒนา</t>
  </si>
  <si>
    <t>บัญชีสรุปโครงการพัฒนา</t>
  </si>
  <si>
    <t>องค์การบริหารส่วนตำบลขุนทอง</t>
  </si>
  <si>
    <t>ยุทธศาสตร์</t>
  </si>
  <si>
    <t>รวม  3  ปี</t>
  </si>
  <si>
    <t>จำนวน</t>
  </si>
  <si>
    <t>โครงการ</t>
  </si>
  <si>
    <t>งบประมาณ</t>
  </si>
  <si>
    <t>( บาท )</t>
  </si>
  <si>
    <t>แนวทาง</t>
  </si>
  <si>
    <t>ท้องถิ่น</t>
  </si>
  <si>
    <t>โครงการขุดลอกคลองส่งน้ำ</t>
  </si>
  <si>
    <t>-</t>
  </si>
  <si>
    <t>โครงการก่อสร้างฝายน้ำล้น</t>
  </si>
  <si>
    <t>รวม</t>
  </si>
  <si>
    <t>โครงการก่อสร้างถนน คสล.</t>
  </si>
  <si>
    <t>โครงการก่อสร้างถนนลาดยาง</t>
  </si>
  <si>
    <t>สินค้าทางการเกษตรสะดวก</t>
  </si>
  <si>
    <t>ยกระดับเพื่อการเกษตร หมู่ 12</t>
  </si>
  <si>
    <t>ประชาชนและการขนส่ง</t>
  </si>
  <si>
    <t>ถนนดินยกระดับ หมู่ 12</t>
  </si>
  <si>
    <t>โครงการก่อสร้างคลองส่งน้ำ</t>
  </si>
  <si>
    <t>ดาคคอนกรีต เชื่อมอ่างเก็บน้ำ</t>
  </si>
  <si>
    <t>ยุทธศาสตร์ที่  2  ยุทธศาสตร์การบริหารราชการตามหลักการบริหารบ้านเมืองที่ดี</t>
  </si>
  <si>
    <t>โครงการสนับสนุนวัสดุอุปกรณ์</t>
  </si>
  <si>
    <t>เพื่อการพัฒนาด้านการศึกษาของ</t>
  </si>
  <si>
    <t>เด็กในพื้นที่ อบต.ให้ได้รับการ</t>
  </si>
  <si>
    <t>พัฒนาที่ดี</t>
  </si>
  <si>
    <t>นักเรียนและเด็กเล็กได้มีการ</t>
  </si>
  <si>
    <t>พัฒนาทักษะความรู้ด้าน</t>
  </si>
  <si>
    <t>ต่าง ๆ มากขึ้น</t>
  </si>
  <si>
    <t>เพื่อเพิ่มประสิทธิภาพในการ</t>
  </si>
  <si>
    <t>โครงการอบรมคณะผู้บริหาร</t>
  </si>
  <si>
    <t>สมาชิกสภา และเจ้าหน้าที่ อบต.</t>
  </si>
  <si>
    <t>หมู่บ้าน และจัดกิจกรรม</t>
  </si>
  <si>
    <t>ทางสังคมต่าง ๆ</t>
  </si>
  <si>
    <t>โครงการติดตั้งจุดสัญญาณไฟจราจร</t>
  </si>
  <si>
    <t>กะพริบพลังงานแสงอาทิตย์</t>
  </si>
  <si>
    <t>มีความปลอดภัยแก่ชีวิตและ</t>
  </si>
  <si>
    <t>ทรัพย์สิน</t>
  </si>
  <si>
    <t>จุดสัญญาณไฟจราจร จำนวน</t>
  </si>
  <si>
    <t xml:space="preserve"> 4   จุด</t>
  </si>
  <si>
    <t>ลดปัญหาอุบัติเหตุทางการจราจร</t>
  </si>
  <si>
    <t>ในพื้นที่ให้เกิดขึ้นน้อยลง</t>
  </si>
  <si>
    <t>โครงการติดตั้งเสาไฟส่องสว่าง</t>
  </si>
  <si>
    <t>สาธารณะพลังงานแสงอาทิตย์</t>
  </si>
  <si>
    <t>บริหารงาน ได้รับการเรียนรู้</t>
  </si>
  <si>
    <t>และทำให้การทำงานอย่างมีระบบ</t>
  </si>
  <si>
    <t>คณะผู้บริหาร สมาชิกสภา</t>
  </si>
  <si>
    <t>เจ้าหน้าที่ อบต.</t>
  </si>
  <si>
    <t>การทำงานที่มีประสิทธิภาพ</t>
  </si>
  <si>
    <t>และเป็นระบบมากขึ้น</t>
  </si>
  <si>
    <t>โครงการจัดหาครุภัณฑ์ประจำ</t>
  </si>
  <si>
    <t>สำนักงาน</t>
  </si>
  <si>
    <t>เพื่อการทำงานของเจ้าหน้าที่ใน</t>
  </si>
  <si>
    <t>สำนักงานมีประสิทธิภาพ</t>
  </si>
  <si>
    <t>จำนวนครุภัณฑ์และ</t>
  </si>
  <si>
    <t>วัสดุที่ใช้ในสำนักงาน</t>
  </si>
  <si>
    <t>โครงการก่อสร้างประตูน้ำฝายน้ำล้น</t>
  </si>
  <si>
    <t>โครงการก่อสร้างบล็อกคอนเวิสร์</t>
  </si>
  <si>
    <t>จำนวน  1  แถว</t>
  </si>
  <si>
    <t>โครงการพัฒนาหนองหลุ่งจานให้</t>
  </si>
  <si>
    <t>เป็นสวนสาธารณ หมู่ 8</t>
  </si>
  <si>
    <t>เพื่อพัฒนาหนองหลุ่งจานให้</t>
  </si>
  <si>
    <t>หนองหลุ่งจาน  หมู่  8 ,10</t>
  </si>
  <si>
    <t>โครงการก่อสร้างลานกีฬาชุมชน</t>
  </si>
  <si>
    <t>เอนกประสงค์  หมู่ 8</t>
  </si>
  <si>
    <t xml:space="preserve">แข่งขันกีฬาของหมู่บ้าน </t>
  </si>
  <si>
    <t>ส่งเสริมให้มีการเล่นกีฬาออก</t>
  </si>
  <si>
    <t>กำลังกายเพื่อสุขภาพ</t>
  </si>
  <si>
    <t>ประชาชน เยาวชน มีสถานที่เล่น</t>
  </si>
  <si>
    <t>กีฬา และออกกำลังกาย ทำให้</t>
  </si>
  <si>
    <t>สุขภาพ อนามัยของประชาชน</t>
  </si>
  <si>
    <t>ดีขึ้น</t>
  </si>
  <si>
    <t xml:space="preserve">ก่อสร้างลานกีฬาชุมชน </t>
  </si>
  <si>
    <t>กว้าง 15 ม. ยาว 24 ม. หนา 0.10 ม.</t>
  </si>
  <si>
    <t>ระบายน้ำเสียและก่อสร้างรางระบาย</t>
  </si>
  <si>
    <t>น้ำภายในหมู่บ้าน หมู่ 3</t>
  </si>
  <si>
    <t>วางท่อระบายน้ำเสียและก่อสร้าง</t>
  </si>
  <si>
    <t>กว้าง 0.50 ม. ยาว 500 ม.ลึก 0.50ม.</t>
  </si>
  <si>
    <t>หมู่  5  บ้านเพียไซย์</t>
  </si>
  <si>
    <t>หมู่ 6</t>
  </si>
  <si>
    <t>หมู่ 8</t>
  </si>
  <si>
    <t>หมู่ 11 บ้านเกล็ดลิ้น</t>
  </si>
  <si>
    <t>ก่อสร้างรางระบายน้ำ คสล.</t>
  </si>
  <si>
    <t>จุดที่ 1 สายกลางหมู่บ้าน ขนาด</t>
  </si>
  <si>
    <t xml:space="preserve">ปากกว้าง 0.70 ม. ลึก 0.50 ม. </t>
  </si>
  <si>
    <t>ยาว 579 ม. พื้นล่างกว้าง 0.40 ม.</t>
  </si>
  <si>
    <t>จุดที่ 2 ภายในซอย ขนาดปาก</t>
  </si>
  <si>
    <t xml:space="preserve">กว้าง 0.50 ม. ยาว 120 ม. </t>
  </si>
  <si>
    <t>ลึก 0.30 ม. พื้นล่างกว้าง 0.20 ม.</t>
  </si>
  <si>
    <t>ประหยัด</t>
  </si>
  <si>
    <t>โครงการ อบต. หารสองร่วมใจ</t>
  </si>
  <si>
    <t>เพื่อรณรงค์ให้มีการประหยัดด้าน</t>
  </si>
  <si>
    <t>การสาธารณูปโภคให้ลดค่าใช้จ่าย</t>
  </si>
  <si>
    <t>สำนักงาน อบต.</t>
  </si>
  <si>
    <t>สำนักงานสามารถประหยัด</t>
  </si>
  <si>
    <t>ค่าใช้จ่ายด้านต่าง ๆ ได้</t>
  </si>
  <si>
    <t>ปี  2553</t>
  </si>
  <si>
    <t>ประชาธิปไตย</t>
  </si>
  <si>
    <t>เพื่อส่งเสริมให้ประชาชนมีความ</t>
  </si>
  <si>
    <t>ประชาชนมีความรู้ความเข้าใจ</t>
  </si>
  <si>
    <t>การเลือกตั้งและปฏิบัติได้</t>
  </si>
  <si>
    <t>โครงการประเพณีบุญบั้งไฟ</t>
  </si>
  <si>
    <t>เพื่อการสืบทอดวัฒนธรรมประเพณี</t>
  </si>
  <si>
    <t>ของท้องถิ่นในการจัดกิจกรรม</t>
  </si>
  <si>
    <t>ร่วมกับองค์กรปกครองส่วนท้องถิ่น</t>
  </si>
  <si>
    <t>ทุกตำบลและอำเภอบัวใหญ่</t>
  </si>
  <si>
    <t>ประชาชนร่วมสืบสาน</t>
  </si>
  <si>
    <t>วัฒนธรรมประเพณีที่ดีงาม</t>
  </si>
  <si>
    <t>วันสงกรานต์ให้ประชาชนร่วมจัด</t>
  </si>
  <si>
    <t>กิจกรรม</t>
  </si>
  <si>
    <t>ให้คงอยู่ต่อไป</t>
  </si>
  <si>
    <t>ให้คงอยู่สืบไป และถ่ายทอดสู่</t>
  </si>
  <si>
    <t>คนรุ่นต่อไป และได้เรียนรู้</t>
  </si>
  <si>
    <t>วัฒนธรรมที่เคยมีมา</t>
  </si>
  <si>
    <t xml:space="preserve"> คนพิการ และสงเคราะห์ผู้ด้อยโอกาส</t>
  </si>
  <si>
    <t xml:space="preserve">โครงการสงเคราะห์เบี้ยยังชีพผู้สูงอายุ  </t>
  </si>
  <si>
    <t>เพื่อการสงเคราะห์ผู้สูงอายุ คนพิการ</t>
  </si>
  <si>
    <t>และผู้ด้อยโอกาส ให้ได้รับการช่วย</t>
  </si>
  <si>
    <t>เหลือให้ช่วยเหลือตนเองได้</t>
  </si>
  <si>
    <t>ประชาชนผู้สูงอายุ</t>
  </si>
  <si>
    <t>คนพิการและผู้ด้อย</t>
  </si>
  <si>
    <t>โอกาส</t>
  </si>
  <si>
    <t>ผู้สูงอายุ  คนพิการ และผู้</t>
  </si>
  <si>
    <t>ด้อยโอกาสได้รับการดูแล</t>
  </si>
  <si>
    <t>ได้</t>
  </si>
  <si>
    <t>ผู้ติดเชื้อ-ผู้ป่วยที่ไม่สามารถดูแลตัวเอง</t>
  </si>
  <si>
    <t>โครงการสงเคราะห์เบี้ยยังชีพให้กับ</t>
  </si>
  <si>
    <t>เพื่อช่วยเหลือผู้ป่วยให้สามารถมี</t>
  </si>
  <si>
    <t>ชีวิตอยู่ได้ด้วยตนเอง</t>
  </si>
  <si>
    <t>ผู้ป่วยและผู้ติดเชื้อ</t>
  </si>
  <si>
    <t>ผู้ป่วยได้รับการดูแลและทำ</t>
  </si>
  <si>
    <t>การรักษา</t>
  </si>
  <si>
    <t>โครงการอุดหนุนกิจกรรมสังคม</t>
  </si>
  <si>
    <t>เพื่อการให้ความร่วมมือแก่กิ่งกาชาด</t>
  </si>
  <si>
    <t>โครงการส่งเสริมอาชีพปศุสัตว์</t>
  </si>
  <si>
    <t>เพื่อส่งเสริมให้เกษตรกรมีการเลี้ยง</t>
  </si>
  <si>
    <t>สัตว์ที่เป็นระบบ มีการปลูกหญ้า</t>
  </si>
  <si>
    <t>และการเพิ่มมูลค่าของสัตว์เลี้ยง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</si>
</sst>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  <numFmt numFmtId="195" formatCode="0.0"/>
  </numFmts>
  <fonts count="15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rebuchet MS"/>
      <family val="2"/>
    </font>
    <font>
      <sz val="10.5"/>
      <name val="Angsana New"/>
      <family val="1"/>
    </font>
    <font>
      <b/>
      <u val="single"/>
      <sz val="16"/>
      <name val="Angsana New"/>
      <family val="1"/>
    </font>
    <font>
      <u val="single"/>
      <sz val="14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13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88" fontId="2" fillId="0" borderId="3" xfId="17" applyNumberFormat="1" applyFont="1" applyBorder="1" applyAlignment="1">
      <alignment horizontal="center"/>
    </xf>
    <xf numFmtId="188" fontId="2" fillId="0" borderId="4" xfId="17" applyNumberFormat="1" applyFont="1" applyBorder="1" applyAlignment="1">
      <alignment horizontal="center"/>
    </xf>
    <xf numFmtId="188" fontId="2" fillId="0" borderId="0" xfId="17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8" fontId="2" fillId="0" borderId="6" xfId="17" applyNumberFormat="1" applyFont="1" applyBorder="1" applyAlignment="1">
      <alignment horizontal="center"/>
    </xf>
    <xf numFmtId="188" fontId="2" fillId="0" borderId="5" xfId="17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88" fontId="2" fillId="0" borderId="5" xfId="17" applyNumberFormat="1" applyFont="1" applyBorder="1" applyAlignment="1">
      <alignment/>
    </xf>
    <xf numFmtId="188" fontId="2" fillId="0" borderId="1" xfId="17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88" fontId="2" fillId="0" borderId="7" xfId="17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88" fontId="2" fillId="0" borderId="8" xfId="17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88" fontId="2" fillId="0" borderId="2" xfId="17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8" fontId="4" fillId="0" borderId="0" xfId="17" applyNumberFormat="1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188" fontId="4" fillId="0" borderId="2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188" fontId="2" fillId="0" borderId="0" xfId="17" applyNumberFormat="1" applyFont="1" applyFill="1" applyBorder="1" applyAlignment="1">
      <alignment horizontal="center"/>
    </xf>
    <xf numFmtId="188" fontId="2" fillId="0" borderId="6" xfId="17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88" fontId="4" fillId="0" borderId="5" xfId="17" applyNumberFormat="1" applyFont="1" applyBorder="1" applyAlignment="1">
      <alignment horizontal="center"/>
    </xf>
    <xf numFmtId="188" fontId="4" fillId="0" borderId="6" xfId="17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>
      <alignment/>
    </xf>
    <xf numFmtId="188" fontId="4" fillId="2" borderId="9" xfId="17" applyNumberFormat="1" applyFont="1" applyFill="1" applyBorder="1" applyAlignment="1">
      <alignment horizontal="center"/>
    </xf>
    <xf numFmtId="188" fontId="4" fillId="2" borderId="3" xfId="17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88" fontId="4" fillId="2" borderId="1" xfId="17" applyNumberFormat="1" applyFont="1" applyFill="1" applyBorder="1" applyAlignment="1">
      <alignment horizontal="center"/>
    </xf>
    <xf numFmtId="188" fontId="4" fillId="2" borderId="4" xfId="17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88" fontId="4" fillId="2" borderId="11" xfId="17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88" fontId="2" fillId="2" borderId="1" xfId="17" applyNumberFormat="1" applyFont="1" applyFill="1" applyBorder="1" applyAlignment="1">
      <alignment horizontal="center"/>
    </xf>
    <xf numFmtId="188" fontId="2" fillId="2" borderId="4" xfId="17" applyNumberFormat="1" applyFont="1" applyFill="1" applyBorder="1" applyAlignment="1">
      <alignment horizontal="center"/>
    </xf>
    <xf numFmtId="188" fontId="2" fillId="2" borderId="2" xfId="17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88" fontId="2" fillId="2" borderId="8" xfId="17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88" fontId="2" fillId="0" borderId="5" xfId="17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188" fontId="2" fillId="0" borderId="9" xfId="17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88" fontId="2" fillId="0" borderId="2" xfId="17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/>
    </xf>
    <xf numFmtId="188" fontId="2" fillId="0" borderId="3" xfId="1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88" fontId="2" fillId="0" borderId="7" xfId="17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88" fontId="2" fillId="0" borderId="0" xfId="17" applyNumberFormat="1" applyFont="1" applyBorder="1" applyAlignment="1" quotePrefix="1">
      <alignment horizontal="center"/>
    </xf>
    <xf numFmtId="188" fontId="2" fillId="0" borderId="5" xfId="17" applyNumberFormat="1" applyFont="1" applyBorder="1" applyAlignment="1" quotePrefix="1">
      <alignment horizontal="center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4" xfId="0" applyFont="1" applyBorder="1" applyAlignment="1">
      <alignment/>
    </xf>
    <xf numFmtId="188" fontId="2" fillId="0" borderId="4" xfId="17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188" fontId="2" fillId="0" borderId="13" xfId="17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1" fillId="0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188" fontId="4" fillId="2" borderId="12" xfId="17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88" fontId="4" fillId="0" borderId="0" xfId="1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188" fontId="2" fillId="0" borderId="1" xfId="17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12" fillId="0" borderId="6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2" borderId="11" xfId="17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188" fontId="2" fillId="3" borderId="4" xfId="17" applyNumberFormat="1" applyFont="1" applyFill="1" applyBorder="1" applyAlignment="1">
      <alignment horizontal="center"/>
    </xf>
    <xf numFmtId="188" fontId="2" fillId="3" borderId="8" xfId="17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188" fontId="4" fillId="3" borderId="9" xfId="17" applyNumberFormat="1" applyFont="1" applyFill="1" applyBorder="1" applyAlignment="1">
      <alignment horizontal="center"/>
    </xf>
    <xf numFmtId="188" fontId="4" fillId="3" borderId="3" xfId="17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88" fontId="4" fillId="3" borderId="1" xfId="17" applyNumberFormat="1" applyFont="1" applyFill="1" applyBorder="1" applyAlignment="1">
      <alignment horizontal="center"/>
    </xf>
    <xf numFmtId="188" fontId="4" fillId="3" borderId="4" xfId="17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88" fontId="2" fillId="3" borderId="1" xfId="17" applyNumberFormat="1" applyFont="1" applyFill="1" applyBorder="1" applyAlignment="1">
      <alignment horizontal="center"/>
    </xf>
    <xf numFmtId="188" fontId="2" fillId="3" borderId="2" xfId="17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3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88" fontId="2" fillId="0" borderId="8" xfId="1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88" fontId="2" fillId="0" borderId="5" xfId="0" applyNumberFormat="1" applyFont="1" applyBorder="1" applyAlignment="1">
      <alignment horizontal="center"/>
    </xf>
    <xf numFmtId="188" fontId="2" fillId="0" borderId="5" xfId="17" applyNumberFormat="1" applyFont="1" applyBorder="1" applyAlignment="1">
      <alignment horizontal="left"/>
    </xf>
    <xf numFmtId="188" fontId="4" fillId="2" borderId="11" xfId="17" applyNumberFormat="1" applyFont="1" applyFill="1" applyBorder="1" applyAlignment="1">
      <alignment horizontal="left"/>
    </xf>
    <xf numFmtId="188" fontId="4" fillId="2" borderId="14" xfId="17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88" fontId="2" fillId="0" borderId="10" xfId="17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88" fontId="2" fillId="0" borderId="13" xfId="17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88" fontId="4" fillId="3" borderId="11" xfId="0" applyNumberFormat="1" applyFont="1" applyFill="1" applyBorder="1" applyAlignment="1">
      <alignment horizontal="center"/>
    </xf>
    <xf numFmtId="188" fontId="4" fillId="3" borderId="14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8.7109375" style="141" customWidth="1"/>
    <col min="2" max="2" width="11.140625" style="141" customWidth="1"/>
    <col min="3" max="3" width="12.7109375" style="141" customWidth="1"/>
    <col min="4" max="4" width="12.57421875" style="141" customWidth="1"/>
    <col min="5" max="5" width="12.00390625" style="141" customWidth="1"/>
    <col min="6" max="6" width="11.57421875" style="141" customWidth="1"/>
    <col min="7" max="7" width="11.00390625" style="141" customWidth="1"/>
    <col min="8" max="8" width="11.421875" style="141" customWidth="1"/>
    <col min="9" max="9" width="14.28125" style="141" customWidth="1"/>
    <col min="10" max="10" width="12.28125" style="141" customWidth="1"/>
    <col min="11" max="16384" width="9.140625" style="141" customWidth="1"/>
  </cols>
  <sheetData>
    <row r="1" spans="1:9" s="55" customFormat="1" ht="23.25">
      <c r="A1" s="249" t="s">
        <v>622</v>
      </c>
      <c r="B1" s="249"/>
      <c r="C1" s="249"/>
      <c r="D1" s="249"/>
      <c r="E1" s="249"/>
      <c r="F1" s="249"/>
      <c r="G1" s="249"/>
      <c r="H1" s="249"/>
      <c r="I1" s="249"/>
    </row>
    <row r="2" spans="1:9" s="55" customFormat="1" ht="23.25">
      <c r="A2" s="249" t="s">
        <v>1164</v>
      </c>
      <c r="B2" s="249"/>
      <c r="C2" s="249"/>
      <c r="D2" s="249"/>
      <c r="E2" s="249"/>
      <c r="F2" s="249"/>
      <c r="G2" s="249"/>
      <c r="H2" s="249"/>
      <c r="I2" s="249"/>
    </row>
    <row r="3" spans="1:9" s="55" customFormat="1" ht="23.25">
      <c r="A3" s="249" t="s">
        <v>1984</v>
      </c>
      <c r="B3" s="249"/>
      <c r="C3" s="249"/>
      <c r="D3" s="249"/>
      <c r="E3" s="249"/>
      <c r="F3" s="249"/>
      <c r="G3" s="249"/>
      <c r="H3" s="249"/>
      <c r="I3" s="249"/>
    </row>
    <row r="5" s="55" customFormat="1" ht="23.25">
      <c r="A5" s="55" t="s">
        <v>1056</v>
      </c>
    </row>
    <row r="6" ht="23.25">
      <c r="B6" s="142" t="s">
        <v>431</v>
      </c>
    </row>
    <row r="7" ht="23.25">
      <c r="B7" s="142" t="s">
        <v>432</v>
      </c>
    </row>
    <row r="8" ht="23.25">
      <c r="B8" s="141" t="s">
        <v>623</v>
      </c>
    </row>
    <row r="9" ht="23.25">
      <c r="B9" s="142" t="s">
        <v>433</v>
      </c>
    </row>
    <row r="10" ht="23.25">
      <c r="B10" s="141" t="s">
        <v>624</v>
      </c>
    </row>
    <row r="11" ht="23.25">
      <c r="B11" s="142" t="s">
        <v>434</v>
      </c>
    </row>
    <row r="12" ht="23.25">
      <c r="B12" s="141" t="s">
        <v>404</v>
      </c>
    </row>
    <row r="13" ht="23.25">
      <c r="B13" s="142" t="s">
        <v>435</v>
      </c>
    </row>
    <row r="14" ht="23.25">
      <c r="B14" s="141" t="s">
        <v>407</v>
      </c>
    </row>
    <row r="16" s="55" customFormat="1" ht="23.25">
      <c r="A16" s="55" t="s">
        <v>1281</v>
      </c>
    </row>
    <row r="17" ht="23.25">
      <c r="B17" s="142" t="s">
        <v>436</v>
      </c>
    </row>
    <row r="18" ht="23.25">
      <c r="B18" s="141" t="s">
        <v>625</v>
      </c>
    </row>
    <row r="19" ht="23.25">
      <c r="B19" s="142" t="s">
        <v>437</v>
      </c>
    </row>
    <row r="20" ht="23.25">
      <c r="B20" s="142" t="s">
        <v>438</v>
      </c>
    </row>
    <row r="21" ht="23.25">
      <c r="B21" s="141" t="s">
        <v>626</v>
      </c>
    </row>
    <row r="23" s="55" customFormat="1" ht="23.25">
      <c r="A23" s="55" t="s">
        <v>743</v>
      </c>
    </row>
    <row r="24" ht="23.25">
      <c r="B24" s="142" t="s">
        <v>439</v>
      </c>
    </row>
    <row r="25" ht="23.25">
      <c r="B25" s="141" t="s">
        <v>1504</v>
      </c>
    </row>
    <row r="26" ht="23.25">
      <c r="B26" s="142" t="s">
        <v>440</v>
      </c>
    </row>
    <row r="27" ht="23.25">
      <c r="B27" s="141" t="s">
        <v>1505</v>
      </c>
    </row>
    <row r="28" ht="23.25">
      <c r="B28" s="142" t="s">
        <v>441</v>
      </c>
    </row>
    <row r="29" ht="23.25">
      <c r="B29" s="142" t="s">
        <v>442</v>
      </c>
    </row>
    <row r="30" ht="23.25">
      <c r="B30" s="141" t="s">
        <v>1506</v>
      </c>
    </row>
    <row r="31" ht="23.25">
      <c r="B31" s="142" t="s">
        <v>443</v>
      </c>
    </row>
    <row r="33" s="55" customFormat="1" ht="23.25">
      <c r="A33" s="55" t="s">
        <v>1406</v>
      </c>
    </row>
    <row r="34" ht="23.25">
      <c r="B34" s="142" t="s">
        <v>444</v>
      </c>
    </row>
    <row r="35" ht="23.25">
      <c r="B35" s="141" t="s">
        <v>1508</v>
      </c>
    </row>
    <row r="36" ht="23.25">
      <c r="B36" s="142" t="s">
        <v>445</v>
      </c>
    </row>
    <row r="37" ht="23.25">
      <c r="B37" s="141" t="s">
        <v>1507</v>
      </c>
    </row>
    <row r="39" s="55" customFormat="1" ht="23.25">
      <c r="A39" s="55" t="s">
        <v>1035</v>
      </c>
    </row>
    <row r="40" ht="23.25">
      <c r="B40" s="142" t="s">
        <v>446</v>
      </c>
    </row>
    <row r="41" ht="23.25">
      <c r="B41" s="141" t="s">
        <v>1510</v>
      </c>
    </row>
    <row r="42" ht="23.25">
      <c r="B42" s="142" t="s">
        <v>447</v>
      </c>
    </row>
    <row r="43" ht="23.25">
      <c r="B43" s="141" t="s">
        <v>1511</v>
      </c>
    </row>
    <row r="44" ht="23.25">
      <c r="B44" s="142" t="s">
        <v>448</v>
      </c>
    </row>
    <row r="45" ht="23.25">
      <c r="B45" s="141" t="s">
        <v>1528</v>
      </c>
    </row>
    <row r="46" ht="23.25">
      <c r="B46" s="141" t="s">
        <v>1509</v>
      </c>
    </row>
    <row r="48" s="55" customFormat="1" ht="23.25">
      <c r="A48" s="55" t="s">
        <v>1036</v>
      </c>
    </row>
    <row r="49" ht="23.25">
      <c r="B49" s="142" t="s">
        <v>449</v>
      </c>
    </row>
    <row r="50" ht="23.25">
      <c r="B50" s="141" t="s">
        <v>1529</v>
      </c>
    </row>
    <row r="51" ht="23.25">
      <c r="B51" s="141" t="s">
        <v>1530</v>
      </c>
    </row>
    <row r="52" ht="23.25">
      <c r="B52" s="142" t="s">
        <v>450</v>
      </c>
    </row>
    <row r="53" ht="23.25">
      <c r="B53" s="141" t="s">
        <v>429</v>
      </c>
    </row>
    <row r="55" s="55" customFormat="1" ht="23.25">
      <c r="A55" s="55" t="s">
        <v>1037</v>
      </c>
    </row>
    <row r="56" ht="23.25">
      <c r="B56" s="142" t="s">
        <v>451</v>
      </c>
    </row>
    <row r="57" ht="23.25">
      <c r="B57" s="141" t="s">
        <v>1532</v>
      </c>
    </row>
    <row r="65" s="55" customFormat="1" ht="23.25">
      <c r="A65" s="55" t="s">
        <v>1038</v>
      </c>
    </row>
    <row r="66" ht="23.25">
      <c r="B66" s="142" t="s">
        <v>452</v>
      </c>
    </row>
    <row r="67" ht="23.25">
      <c r="B67" s="141" t="s">
        <v>1533</v>
      </c>
    </row>
    <row r="68" ht="23.25">
      <c r="B68" s="142" t="s">
        <v>453</v>
      </c>
    </row>
    <row r="69" ht="23.25">
      <c r="B69" s="141" t="s">
        <v>1534</v>
      </c>
    </row>
    <row r="70" ht="23.25">
      <c r="B70" s="142" t="s">
        <v>454</v>
      </c>
    </row>
    <row r="72" s="55" customFormat="1" ht="23.25">
      <c r="A72" s="55" t="s">
        <v>1415</v>
      </c>
    </row>
    <row r="73" ht="23.25">
      <c r="B73" s="142" t="s">
        <v>455</v>
      </c>
    </row>
    <row r="74" ht="23.25">
      <c r="B74" s="141" t="s">
        <v>430</v>
      </c>
    </row>
    <row r="75" ht="23.25">
      <c r="B75" s="142" t="s">
        <v>456</v>
      </c>
    </row>
    <row r="77" s="55" customFormat="1" ht="23.25">
      <c r="A77" s="55" t="s">
        <v>1039</v>
      </c>
    </row>
    <row r="78" ht="23.25">
      <c r="B78" s="142" t="s">
        <v>457</v>
      </c>
    </row>
    <row r="79" ht="23.25">
      <c r="B79" s="141" t="s">
        <v>1535</v>
      </c>
    </row>
    <row r="80" ht="23.25">
      <c r="B80" s="142" t="s">
        <v>458</v>
      </c>
    </row>
    <row r="81" ht="23.25">
      <c r="B81" s="141" t="s">
        <v>1536</v>
      </c>
    </row>
    <row r="83" s="55" customFormat="1" ht="23.25">
      <c r="A83" s="55" t="s">
        <v>1040</v>
      </c>
    </row>
    <row r="84" ht="23.25">
      <c r="B84" s="142" t="s">
        <v>634</v>
      </c>
    </row>
    <row r="85" ht="23.25">
      <c r="B85" s="141" t="s">
        <v>428</v>
      </c>
    </row>
    <row r="86" ht="23.25">
      <c r="B86" s="142"/>
    </row>
    <row r="87" spans="1:2" ht="23.25">
      <c r="A87" s="55" t="s">
        <v>1599</v>
      </c>
      <c r="B87" s="142"/>
    </row>
    <row r="88" ht="23.25">
      <c r="B88" s="142" t="s">
        <v>1600</v>
      </c>
    </row>
    <row r="89" ht="23.25">
      <c r="B89" s="141" t="s">
        <v>1601</v>
      </c>
    </row>
  </sheetData>
  <mergeCells count="3">
    <mergeCell ref="A1:I1"/>
    <mergeCell ref="A2:I2"/>
    <mergeCell ref="A3:I3"/>
  </mergeCells>
  <printOptions/>
  <pageMargins left="0.96" right="0.2" top="0.63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25">
      <selection activeCell="D34" sqref="D34"/>
    </sheetView>
  </sheetViews>
  <sheetFormatPr defaultColWidth="9.140625" defaultRowHeight="12.75"/>
  <cols>
    <col min="1" max="1" width="3.7109375" style="34" customWidth="1"/>
    <col min="2" max="2" width="26.57421875" style="21" customWidth="1"/>
    <col min="3" max="3" width="24.8515625" style="25" customWidth="1"/>
    <col min="4" max="4" width="16.8515625" style="17" customWidth="1"/>
    <col min="5" max="5" width="11.28125" style="12" customWidth="1"/>
    <col min="6" max="6" width="10.00390625" style="11" customWidth="1"/>
    <col min="7" max="7" width="10.421875" style="9" customWidth="1"/>
    <col min="8" max="8" width="20.57421875" style="21" customWidth="1"/>
    <col min="9" max="9" width="11.00390625" style="27" customWidth="1"/>
    <col min="10" max="10" width="3.00390625" style="17" customWidth="1"/>
    <col min="11" max="16384" width="9.140625" style="1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1040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1339</v>
      </c>
      <c r="C6" s="42"/>
      <c r="D6" s="42"/>
      <c r="E6" s="43"/>
      <c r="F6" s="43"/>
      <c r="G6" s="43"/>
      <c r="I6" s="42"/>
      <c r="J6" s="42"/>
    </row>
    <row r="7" spans="1:10" s="4" customFormat="1" ht="21">
      <c r="A7" s="41"/>
      <c r="B7" s="41" t="s">
        <v>1340</v>
      </c>
      <c r="C7" s="25"/>
      <c r="D7" s="25"/>
      <c r="E7" s="9"/>
      <c r="F7" s="9"/>
      <c r="G7" s="9"/>
      <c r="I7" s="25"/>
      <c r="J7" s="25"/>
    </row>
    <row r="8" spans="3:10" s="23" customFormat="1" ht="21">
      <c r="C8" s="26"/>
      <c r="D8" s="26"/>
      <c r="E8" s="24"/>
      <c r="F8" s="24"/>
      <c r="G8" s="24"/>
      <c r="I8" s="26"/>
      <c r="J8" s="26"/>
    </row>
    <row r="9" spans="1:10" s="180" customFormat="1" ht="21">
      <c r="A9" s="176" t="s">
        <v>36</v>
      </c>
      <c r="B9" s="177" t="s">
        <v>1988</v>
      </c>
      <c r="C9" s="198" t="s">
        <v>37</v>
      </c>
      <c r="D9" s="176" t="s">
        <v>38</v>
      </c>
      <c r="E9" s="268" t="s">
        <v>39</v>
      </c>
      <c r="F9" s="269"/>
      <c r="G9" s="270"/>
      <c r="H9" s="177" t="s">
        <v>42</v>
      </c>
      <c r="I9" s="177" t="s">
        <v>1210</v>
      </c>
      <c r="J9" s="199"/>
    </row>
    <row r="10" spans="1:10" s="180" customFormat="1" ht="21">
      <c r="A10" s="176"/>
      <c r="B10" s="177"/>
      <c r="C10" s="198"/>
      <c r="D10" s="176" t="s">
        <v>40</v>
      </c>
      <c r="E10" s="176">
        <v>2553</v>
      </c>
      <c r="F10" s="177">
        <v>2554</v>
      </c>
      <c r="G10" s="198">
        <v>2555</v>
      </c>
      <c r="H10" s="177"/>
      <c r="I10" s="178" t="s">
        <v>1209</v>
      </c>
      <c r="J10" s="199"/>
    </row>
    <row r="11" spans="1:10" s="180" customFormat="1" ht="21">
      <c r="A11" s="181"/>
      <c r="B11" s="172"/>
      <c r="C11" s="200"/>
      <c r="D11" s="201"/>
      <c r="E11" s="202" t="s">
        <v>41</v>
      </c>
      <c r="F11" s="183" t="s">
        <v>41</v>
      </c>
      <c r="G11" s="203" t="s">
        <v>41</v>
      </c>
      <c r="H11" s="172"/>
      <c r="I11" s="185"/>
      <c r="J11" s="199"/>
    </row>
    <row r="12" spans="1:9" ht="21">
      <c r="A12" s="34">
        <v>1</v>
      </c>
      <c r="B12" s="13" t="s">
        <v>33</v>
      </c>
      <c r="C12" s="46" t="s">
        <v>2086</v>
      </c>
      <c r="D12" s="17" t="s">
        <v>848</v>
      </c>
      <c r="E12" s="12">
        <v>100000</v>
      </c>
      <c r="F12" s="12">
        <v>100000</v>
      </c>
      <c r="G12" s="12">
        <v>100000</v>
      </c>
      <c r="H12" s="21" t="s">
        <v>2090</v>
      </c>
      <c r="I12" s="30" t="s">
        <v>61</v>
      </c>
    </row>
    <row r="13" spans="2:9" ht="21">
      <c r="B13" s="13"/>
      <c r="C13" s="30" t="s">
        <v>2087</v>
      </c>
      <c r="E13" s="12" t="s">
        <v>49</v>
      </c>
      <c r="F13" s="12" t="s">
        <v>49</v>
      </c>
      <c r="G13" s="12" t="s">
        <v>49</v>
      </c>
      <c r="H13" s="21" t="s">
        <v>2091</v>
      </c>
      <c r="I13" s="30"/>
    </row>
    <row r="14" spans="2:9" ht="21">
      <c r="B14" s="13"/>
      <c r="C14" s="30" t="s">
        <v>2088</v>
      </c>
      <c r="F14" s="12"/>
      <c r="G14" s="12"/>
      <c r="I14" s="30"/>
    </row>
    <row r="15" spans="2:9" ht="21">
      <c r="B15" s="13"/>
      <c r="C15" s="30" t="s">
        <v>2089</v>
      </c>
      <c r="F15" s="12"/>
      <c r="G15" s="12"/>
      <c r="I15" s="30"/>
    </row>
    <row r="16" spans="1:9" ht="21">
      <c r="A16" s="34">
        <v>2</v>
      </c>
      <c r="B16" s="13" t="s">
        <v>34</v>
      </c>
      <c r="C16" s="30" t="s">
        <v>2086</v>
      </c>
      <c r="D16" s="17" t="s">
        <v>848</v>
      </c>
      <c r="E16" s="12">
        <v>50000</v>
      </c>
      <c r="F16" s="12">
        <v>50000</v>
      </c>
      <c r="G16" s="12">
        <v>50000</v>
      </c>
      <c r="H16" s="21" t="s">
        <v>2090</v>
      </c>
      <c r="I16" s="30" t="s">
        <v>61</v>
      </c>
    </row>
    <row r="17" spans="2:9" ht="21">
      <c r="B17" s="13"/>
      <c r="C17" s="30" t="s">
        <v>2087</v>
      </c>
      <c r="E17" s="12" t="s">
        <v>49</v>
      </c>
      <c r="F17" s="12" t="s">
        <v>49</v>
      </c>
      <c r="G17" s="12" t="s">
        <v>49</v>
      </c>
      <c r="H17" s="21" t="s">
        <v>2091</v>
      </c>
      <c r="I17" s="30"/>
    </row>
    <row r="18" spans="2:9" ht="21">
      <c r="B18" s="13"/>
      <c r="C18" s="30" t="s">
        <v>2092</v>
      </c>
      <c r="F18" s="12"/>
      <c r="G18" s="12"/>
      <c r="H18" s="21" t="s">
        <v>2094</v>
      </c>
      <c r="I18" s="30"/>
    </row>
    <row r="19" spans="2:9" ht="21">
      <c r="B19" s="34"/>
      <c r="C19" s="30" t="s">
        <v>2093</v>
      </c>
      <c r="F19" s="12"/>
      <c r="G19" s="12"/>
      <c r="I19" s="30"/>
    </row>
    <row r="20" spans="1:9" ht="21">
      <c r="A20" s="34">
        <v>3</v>
      </c>
      <c r="B20" s="13" t="s">
        <v>2085</v>
      </c>
      <c r="C20" s="30" t="s">
        <v>2086</v>
      </c>
      <c r="D20" s="17" t="s">
        <v>848</v>
      </c>
      <c r="E20" s="12">
        <v>150000</v>
      </c>
      <c r="F20" s="12">
        <v>150000</v>
      </c>
      <c r="G20" s="12">
        <v>150000</v>
      </c>
      <c r="H20" s="21" t="s">
        <v>2090</v>
      </c>
      <c r="I20" s="30" t="s">
        <v>61</v>
      </c>
    </row>
    <row r="21" spans="2:9" ht="21">
      <c r="B21" s="34"/>
      <c r="C21" s="30" t="s">
        <v>2095</v>
      </c>
      <c r="E21" s="12" t="s">
        <v>49</v>
      </c>
      <c r="F21" s="12" t="s">
        <v>49</v>
      </c>
      <c r="G21" s="12" t="s">
        <v>49</v>
      </c>
      <c r="H21" s="21" t="s">
        <v>2091</v>
      </c>
      <c r="I21" s="30"/>
    </row>
    <row r="22" spans="2:9" ht="21">
      <c r="B22" s="13"/>
      <c r="C22" s="30" t="s">
        <v>2096</v>
      </c>
      <c r="F22" s="12"/>
      <c r="G22" s="12"/>
      <c r="H22" s="21" t="s">
        <v>2094</v>
      </c>
      <c r="I22" s="30"/>
    </row>
    <row r="23" spans="1:10" s="23" customFormat="1" ht="21">
      <c r="A23" s="35"/>
      <c r="B23" s="14"/>
      <c r="C23" s="31" t="s">
        <v>2097</v>
      </c>
      <c r="D23" s="45"/>
      <c r="E23" s="16"/>
      <c r="F23" s="16"/>
      <c r="G23" s="16"/>
      <c r="H23" s="33"/>
      <c r="I23" s="31"/>
      <c r="J23" s="45"/>
    </row>
    <row r="24" spans="3:10" s="4" customFormat="1" ht="21">
      <c r="C24" s="25"/>
      <c r="D24" s="25"/>
      <c r="E24" s="9"/>
      <c r="F24" s="9"/>
      <c r="G24" s="9"/>
      <c r="I24" s="25"/>
      <c r="J24" s="25"/>
    </row>
    <row r="25" spans="3:10" s="23" customFormat="1" ht="21">
      <c r="C25" s="26"/>
      <c r="D25" s="26"/>
      <c r="E25" s="24"/>
      <c r="F25" s="24"/>
      <c r="G25" s="24"/>
      <c r="I25" s="26"/>
      <c r="J25" s="26"/>
    </row>
    <row r="26" spans="1:10" s="180" customFormat="1" ht="21">
      <c r="A26" s="176" t="s">
        <v>36</v>
      </c>
      <c r="B26" s="177" t="s">
        <v>1988</v>
      </c>
      <c r="C26" s="198" t="s">
        <v>37</v>
      </c>
      <c r="D26" s="176" t="s">
        <v>38</v>
      </c>
      <c r="E26" s="268" t="s">
        <v>39</v>
      </c>
      <c r="F26" s="269"/>
      <c r="G26" s="270"/>
      <c r="H26" s="177" t="s">
        <v>42</v>
      </c>
      <c r="I26" s="177" t="s">
        <v>1210</v>
      </c>
      <c r="J26" s="199"/>
    </row>
    <row r="27" spans="1:10" s="180" customFormat="1" ht="21">
      <c r="A27" s="176"/>
      <c r="B27" s="177"/>
      <c r="C27" s="198"/>
      <c r="D27" s="176" t="s">
        <v>40</v>
      </c>
      <c r="E27" s="176">
        <v>2553</v>
      </c>
      <c r="F27" s="177">
        <v>2554</v>
      </c>
      <c r="G27" s="198">
        <v>2555</v>
      </c>
      <c r="H27" s="177"/>
      <c r="I27" s="178" t="s">
        <v>1209</v>
      </c>
      <c r="J27" s="199"/>
    </row>
    <row r="28" spans="1:10" s="180" customFormat="1" ht="21">
      <c r="A28" s="181"/>
      <c r="B28" s="172"/>
      <c r="C28" s="200"/>
      <c r="D28" s="201"/>
      <c r="E28" s="202" t="s">
        <v>41</v>
      </c>
      <c r="F28" s="183" t="s">
        <v>41</v>
      </c>
      <c r="G28" s="203" t="s">
        <v>41</v>
      </c>
      <c r="H28" s="172"/>
      <c r="I28" s="185"/>
      <c r="J28" s="199"/>
    </row>
    <row r="29" spans="1:9" ht="21">
      <c r="A29" s="34">
        <v>4</v>
      </c>
      <c r="B29" s="13" t="s">
        <v>1144</v>
      </c>
      <c r="C29" s="30" t="s">
        <v>1751</v>
      </c>
      <c r="D29" s="17" t="s">
        <v>1230</v>
      </c>
      <c r="E29" s="12">
        <v>50000</v>
      </c>
      <c r="F29" s="12">
        <v>50000</v>
      </c>
      <c r="G29" s="12">
        <v>50000</v>
      </c>
      <c r="H29" s="21" t="s">
        <v>629</v>
      </c>
      <c r="I29" s="27" t="s">
        <v>588</v>
      </c>
    </row>
    <row r="30" spans="2:10" ht="21">
      <c r="B30" s="13" t="s">
        <v>1145</v>
      </c>
      <c r="C30" s="17" t="s">
        <v>627</v>
      </c>
      <c r="D30" s="30"/>
      <c r="E30" s="9" t="s">
        <v>49</v>
      </c>
      <c r="F30" s="12" t="s">
        <v>49</v>
      </c>
      <c r="G30" s="11" t="s">
        <v>49</v>
      </c>
      <c r="H30" s="48" t="s">
        <v>630</v>
      </c>
      <c r="I30" s="27" t="s">
        <v>975</v>
      </c>
      <c r="J30" s="25"/>
    </row>
    <row r="31" spans="1:10" ht="21">
      <c r="A31" s="21"/>
      <c r="B31" s="6"/>
      <c r="C31" s="30" t="s">
        <v>628</v>
      </c>
      <c r="D31" s="27"/>
      <c r="E31" s="9"/>
      <c r="F31" s="12"/>
      <c r="G31" s="11"/>
      <c r="H31" s="48" t="s">
        <v>631</v>
      </c>
      <c r="J31" s="25"/>
    </row>
    <row r="32" spans="1:9" ht="21">
      <c r="A32" s="34">
        <v>5</v>
      </c>
      <c r="B32" s="13" t="s">
        <v>1745</v>
      </c>
      <c r="C32" s="30" t="s">
        <v>1746</v>
      </c>
      <c r="D32" s="25" t="s">
        <v>848</v>
      </c>
      <c r="E32" s="12" t="s">
        <v>1994</v>
      </c>
      <c r="F32" s="12" t="s">
        <v>1994</v>
      </c>
      <c r="G32" s="12">
        <v>15000</v>
      </c>
      <c r="H32" s="21" t="s">
        <v>1749</v>
      </c>
      <c r="I32" s="30" t="s">
        <v>1810</v>
      </c>
    </row>
    <row r="33" spans="2:9" ht="21">
      <c r="B33" s="13" t="s">
        <v>1744</v>
      </c>
      <c r="C33" s="30" t="s">
        <v>1747</v>
      </c>
      <c r="D33" s="17" t="s">
        <v>1143</v>
      </c>
      <c r="F33" s="12"/>
      <c r="G33" s="12" t="s">
        <v>49</v>
      </c>
      <c r="H33" s="21" t="s">
        <v>1750</v>
      </c>
      <c r="I33" s="30"/>
    </row>
    <row r="34" spans="2:9" ht="21">
      <c r="B34" s="13"/>
      <c r="C34" s="30" t="s">
        <v>1748</v>
      </c>
      <c r="F34" s="12"/>
      <c r="G34" s="12"/>
      <c r="I34" s="30"/>
    </row>
    <row r="35" spans="1:10" ht="21">
      <c r="A35" s="21">
        <v>6</v>
      </c>
      <c r="B35" s="13" t="s">
        <v>1537</v>
      </c>
      <c r="C35" s="17" t="s">
        <v>1538</v>
      </c>
      <c r="D35" s="30" t="s">
        <v>1542</v>
      </c>
      <c r="E35" s="12" t="s">
        <v>1994</v>
      </c>
      <c r="F35" s="12" t="s">
        <v>1994</v>
      </c>
      <c r="G35" s="11">
        <v>30000</v>
      </c>
      <c r="H35" s="48" t="s">
        <v>1543</v>
      </c>
      <c r="I35" s="27" t="s">
        <v>1810</v>
      </c>
      <c r="J35" s="25"/>
    </row>
    <row r="36" spans="1:10" s="4" customFormat="1" ht="21">
      <c r="A36" s="21"/>
      <c r="B36" s="4" t="s">
        <v>632</v>
      </c>
      <c r="C36" s="17" t="s">
        <v>1539</v>
      </c>
      <c r="D36" s="30" t="s">
        <v>1201</v>
      </c>
      <c r="E36" s="9"/>
      <c r="F36" s="12"/>
      <c r="G36" s="11" t="s">
        <v>49</v>
      </c>
      <c r="H36" s="48" t="s">
        <v>1544</v>
      </c>
      <c r="I36" s="27"/>
      <c r="J36" s="25"/>
    </row>
    <row r="37" spans="1:10" s="4" customFormat="1" ht="21">
      <c r="A37" s="21"/>
      <c r="C37" s="17" t="s">
        <v>1540</v>
      </c>
      <c r="D37" s="30"/>
      <c r="E37" s="9"/>
      <c r="F37" s="12"/>
      <c r="G37" s="11"/>
      <c r="H37" s="48" t="s">
        <v>1545</v>
      </c>
      <c r="I37" s="27"/>
      <c r="J37" s="25"/>
    </row>
    <row r="38" spans="1:10" s="23" customFormat="1" ht="21">
      <c r="A38" s="33"/>
      <c r="C38" s="45" t="s">
        <v>1541</v>
      </c>
      <c r="D38" s="31"/>
      <c r="E38" s="24"/>
      <c r="F38" s="16"/>
      <c r="G38" s="8"/>
      <c r="H38" s="49"/>
      <c r="I38" s="28"/>
      <c r="J38" s="26"/>
    </row>
    <row r="39" spans="3:10" s="4" customFormat="1" ht="21">
      <c r="C39" s="25"/>
      <c r="D39" s="25"/>
      <c r="E39" s="9"/>
      <c r="F39" s="9"/>
      <c r="G39" s="9"/>
      <c r="I39" s="25"/>
      <c r="J39" s="25"/>
    </row>
    <row r="40" spans="3:10" s="4" customFormat="1" ht="21">
      <c r="C40" s="25"/>
      <c r="D40" s="25"/>
      <c r="E40" s="9"/>
      <c r="F40" s="9"/>
      <c r="G40" s="9"/>
      <c r="I40" s="25"/>
      <c r="J40" s="25"/>
    </row>
    <row r="41" spans="1:10" ht="21">
      <c r="A41" s="4"/>
      <c r="B41" s="6"/>
      <c r="D41" s="25"/>
      <c r="E41" s="9"/>
      <c r="F41" s="9"/>
      <c r="H41" s="4"/>
      <c r="I41" s="25"/>
      <c r="J41" s="25"/>
    </row>
    <row r="42" spans="1:10" ht="21">
      <c r="A42" s="4"/>
      <c r="B42" s="6"/>
      <c r="D42" s="25"/>
      <c r="E42" s="9"/>
      <c r="F42" s="9"/>
      <c r="H42" s="4"/>
      <c r="I42" s="25"/>
      <c r="J42" s="25"/>
    </row>
    <row r="43" spans="3:10" s="4" customFormat="1" ht="21">
      <c r="C43" s="25"/>
      <c r="D43" s="25"/>
      <c r="E43" s="9"/>
      <c r="F43" s="9"/>
      <c r="G43" s="9"/>
      <c r="I43" s="25"/>
      <c r="J43" s="25"/>
    </row>
    <row r="44" spans="3:10" s="4" customFormat="1" ht="21">
      <c r="C44" s="25"/>
      <c r="D44" s="25"/>
      <c r="E44" s="9"/>
      <c r="F44" s="9"/>
      <c r="G44" s="9"/>
      <c r="I44" s="25"/>
      <c r="J44" s="25"/>
    </row>
    <row r="45" spans="2:10" s="4" customFormat="1" ht="21">
      <c r="B45" s="6"/>
      <c r="C45" s="25"/>
      <c r="D45" s="25"/>
      <c r="E45" s="9"/>
      <c r="F45" s="9"/>
      <c r="G45" s="9"/>
      <c r="I45" s="25"/>
      <c r="J45" s="25"/>
    </row>
    <row r="46" spans="2:10" s="4" customFormat="1" ht="21">
      <c r="B46" s="6"/>
      <c r="C46" s="25"/>
      <c r="D46" s="25"/>
      <c r="E46" s="9"/>
      <c r="F46" s="9"/>
      <c r="G46" s="9"/>
      <c r="I46" s="25"/>
      <c r="J46" s="25"/>
    </row>
    <row r="47" spans="2:10" s="4" customFormat="1" ht="21">
      <c r="B47" s="6"/>
      <c r="C47" s="25"/>
      <c r="D47" s="25"/>
      <c r="E47" s="9"/>
      <c r="F47" s="9"/>
      <c r="G47" s="9"/>
      <c r="I47" s="25"/>
      <c r="J47" s="25"/>
    </row>
    <row r="48" spans="2:10" s="4" customFormat="1" ht="21">
      <c r="B48" s="6"/>
      <c r="C48" s="25"/>
      <c r="D48" s="25"/>
      <c r="E48" s="9"/>
      <c r="F48" s="9"/>
      <c r="G48" s="9"/>
      <c r="I48" s="25"/>
      <c r="J48" s="25"/>
    </row>
    <row r="49" spans="3:10" s="4" customFormat="1" ht="21">
      <c r="C49" s="25"/>
      <c r="D49" s="25"/>
      <c r="E49" s="9"/>
      <c r="F49" s="9"/>
      <c r="G49" s="9"/>
      <c r="I49" s="25"/>
      <c r="J49" s="25"/>
    </row>
    <row r="50" spans="3:10" s="4" customFormat="1" ht="21">
      <c r="C50" s="25"/>
      <c r="D50" s="25"/>
      <c r="E50" s="9"/>
      <c r="F50" s="9"/>
      <c r="G50" s="9"/>
      <c r="I50" s="25"/>
      <c r="J50" s="25"/>
    </row>
    <row r="51" spans="3:10" s="4" customFormat="1" ht="21">
      <c r="C51" s="25"/>
      <c r="D51" s="25"/>
      <c r="E51" s="9"/>
      <c r="F51" s="9"/>
      <c r="G51" s="9"/>
      <c r="I51" s="25"/>
      <c r="J51" s="25"/>
    </row>
    <row r="52" spans="3:10" s="4" customFormat="1" ht="21">
      <c r="C52" s="25"/>
      <c r="D52" s="25"/>
      <c r="E52" s="9"/>
      <c r="F52" s="9"/>
      <c r="G52" s="9"/>
      <c r="I52" s="25"/>
      <c r="J52" s="25"/>
    </row>
  </sheetData>
  <mergeCells count="5">
    <mergeCell ref="E26:G26"/>
    <mergeCell ref="B1:H1"/>
    <mergeCell ref="B2:H2"/>
    <mergeCell ref="B3:H3"/>
    <mergeCell ref="E9:G9"/>
  </mergeCells>
  <printOptions/>
  <pageMargins left="0.75" right="0.48" top="0.79" bottom="0.5" header="0.72" footer="0.5"/>
  <pageSetup horizontalDpi="600" verticalDpi="600" orientation="landscape" paperSize="9" r:id="rId1"/>
  <headerFooter alignWithMargins="0">
    <oddFooter>&amp;C&amp;"Angsana New,ธรรมดา"&amp;14- 133 -&amp;R&amp;"Angsana New,ธรรมดา"&amp;12แผนพัฒนาสามปี พ.ศ. 2553-2555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2"/>
  <sheetViews>
    <sheetView view="pageBreakPreview" zoomScaleNormal="75" zoomScaleSheetLayoutView="100" workbookViewId="0" topLeftCell="A85">
      <selection activeCell="B100" sqref="B100:H100"/>
    </sheetView>
  </sheetViews>
  <sheetFormatPr defaultColWidth="9.140625" defaultRowHeight="12.75"/>
  <cols>
    <col min="1" max="1" width="3.7109375" style="34" customWidth="1"/>
    <col min="2" max="2" width="25.8515625" style="21" customWidth="1"/>
    <col min="3" max="3" width="26.57421875" style="25" customWidth="1"/>
    <col min="4" max="4" width="18.421875" style="17" customWidth="1"/>
    <col min="5" max="5" width="10.28125" style="12" customWidth="1"/>
    <col min="6" max="6" width="9.140625" style="11" customWidth="1"/>
    <col min="7" max="7" width="9.8515625" style="9" customWidth="1"/>
    <col min="8" max="8" width="22.7109375" style="21" customWidth="1"/>
    <col min="9" max="9" width="11.00390625" style="27" customWidth="1"/>
    <col min="10" max="10" width="0.13671875" style="17" customWidth="1"/>
    <col min="11" max="16384" width="9.140625" style="1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743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1970</v>
      </c>
      <c r="C6" s="42"/>
      <c r="D6" s="42"/>
      <c r="E6" s="43"/>
      <c r="F6" s="43"/>
      <c r="G6" s="43"/>
      <c r="I6" s="42"/>
      <c r="J6" s="42"/>
    </row>
    <row r="7" spans="2:10" s="41" customFormat="1" ht="21">
      <c r="B7" s="41" t="s">
        <v>744</v>
      </c>
      <c r="C7" s="42"/>
      <c r="D7" s="42"/>
      <c r="E7" s="43"/>
      <c r="F7" s="43"/>
      <c r="G7" s="43"/>
      <c r="I7" s="42"/>
      <c r="J7" s="42"/>
    </row>
    <row r="8" spans="3:10" s="50" customFormat="1" ht="21">
      <c r="C8" s="52"/>
      <c r="D8" s="52"/>
      <c r="E8" s="53"/>
      <c r="F8" s="53"/>
      <c r="G8" s="53"/>
      <c r="I8" s="52"/>
      <c r="J8" s="52"/>
    </row>
    <row r="9" spans="1:10" s="180" customFormat="1" ht="21">
      <c r="A9" s="176" t="s">
        <v>36</v>
      </c>
      <c r="B9" s="177" t="s">
        <v>1988</v>
      </c>
      <c r="C9" s="198" t="s">
        <v>37</v>
      </c>
      <c r="D9" s="176" t="s">
        <v>38</v>
      </c>
      <c r="E9" s="268" t="s">
        <v>39</v>
      </c>
      <c r="F9" s="269"/>
      <c r="G9" s="270"/>
      <c r="H9" s="177" t="s">
        <v>42</v>
      </c>
      <c r="I9" s="177" t="s">
        <v>1210</v>
      </c>
      <c r="J9" s="199"/>
    </row>
    <row r="10" spans="1:10" s="180" customFormat="1" ht="21">
      <c r="A10" s="176"/>
      <c r="B10" s="177"/>
      <c r="C10" s="198"/>
      <c r="D10" s="176" t="s">
        <v>40</v>
      </c>
      <c r="E10" s="176">
        <v>2553</v>
      </c>
      <c r="F10" s="177">
        <v>2554</v>
      </c>
      <c r="G10" s="198">
        <v>2555</v>
      </c>
      <c r="H10" s="177"/>
      <c r="I10" s="178" t="s">
        <v>1209</v>
      </c>
      <c r="J10" s="199"/>
    </row>
    <row r="11" spans="1:10" s="180" customFormat="1" ht="21">
      <c r="A11" s="181"/>
      <c r="B11" s="172"/>
      <c r="C11" s="200"/>
      <c r="D11" s="201"/>
      <c r="E11" s="202" t="s">
        <v>41</v>
      </c>
      <c r="F11" s="183" t="s">
        <v>41</v>
      </c>
      <c r="G11" s="203" t="s">
        <v>41</v>
      </c>
      <c r="H11" s="172"/>
      <c r="I11" s="185"/>
      <c r="J11" s="199"/>
    </row>
    <row r="12" spans="1:9" ht="21">
      <c r="A12" s="34">
        <v>1</v>
      </c>
      <c r="B12" s="13" t="s">
        <v>745</v>
      </c>
      <c r="C12" s="46" t="s">
        <v>746</v>
      </c>
      <c r="D12" s="17" t="s">
        <v>1230</v>
      </c>
      <c r="E12" s="12">
        <v>20000</v>
      </c>
      <c r="F12" s="12">
        <v>20000</v>
      </c>
      <c r="G12" s="12">
        <v>20000</v>
      </c>
      <c r="H12" s="21" t="s">
        <v>749</v>
      </c>
      <c r="I12" s="30" t="s">
        <v>1810</v>
      </c>
    </row>
    <row r="13" spans="2:9" ht="21">
      <c r="B13" s="13" t="s">
        <v>1948</v>
      </c>
      <c r="C13" s="30" t="s">
        <v>747</v>
      </c>
      <c r="E13" s="12" t="s">
        <v>49</v>
      </c>
      <c r="F13" s="12" t="s">
        <v>49</v>
      </c>
      <c r="G13" s="12" t="s">
        <v>49</v>
      </c>
      <c r="H13" s="21" t="s">
        <v>750</v>
      </c>
      <c r="I13" s="30"/>
    </row>
    <row r="14" spans="2:9" ht="21">
      <c r="B14" s="13" t="s">
        <v>1949</v>
      </c>
      <c r="C14" s="30" t="s">
        <v>748</v>
      </c>
      <c r="F14" s="12"/>
      <c r="G14" s="12"/>
      <c r="H14" s="21" t="s">
        <v>751</v>
      </c>
      <c r="I14" s="30"/>
    </row>
    <row r="15" spans="2:9" ht="21">
      <c r="B15" s="13"/>
      <c r="C15" s="30" t="s">
        <v>1992</v>
      </c>
      <c r="F15" s="12"/>
      <c r="G15" s="12"/>
      <c r="H15" s="21" t="s">
        <v>752</v>
      </c>
      <c r="I15" s="30"/>
    </row>
    <row r="16" spans="1:9" ht="21">
      <c r="A16" s="34">
        <v>2</v>
      </c>
      <c r="B16" s="13" t="s">
        <v>753</v>
      </c>
      <c r="C16" s="30" t="s">
        <v>755</v>
      </c>
      <c r="D16" s="17" t="s">
        <v>2077</v>
      </c>
      <c r="E16" s="12" t="s">
        <v>1994</v>
      </c>
      <c r="F16" s="12">
        <v>10000</v>
      </c>
      <c r="G16" s="12">
        <v>10000</v>
      </c>
      <c r="H16" s="21" t="s">
        <v>759</v>
      </c>
      <c r="I16" s="30" t="s">
        <v>1810</v>
      </c>
    </row>
    <row r="17" spans="2:9" ht="21">
      <c r="B17" s="13" t="s">
        <v>754</v>
      </c>
      <c r="C17" s="30" t="s">
        <v>756</v>
      </c>
      <c r="F17" s="12" t="s">
        <v>49</v>
      </c>
      <c r="G17" s="12" t="s">
        <v>49</v>
      </c>
      <c r="H17" s="21" t="s">
        <v>760</v>
      </c>
      <c r="I17" s="30"/>
    </row>
    <row r="18" spans="2:9" ht="21">
      <c r="B18" s="13"/>
      <c r="C18" s="30" t="s">
        <v>757</v>
      </c>
      <c r="F18" s="12"/>
      <c r="G18" s="12"/>
      <c r="H18" s="21" t="s">
        <v>761</v>
      </c>
      <c r="I18" s="30"/>
    </row>
    <row r="19" spans="2:9" ht="21">
      <c r="B19" s="13"/>
      <c r="C19" s="30" t="s">
        <v>758</v>
      </c>
      <c r="F19" s="12"/>
      <c r="G19" s="12"/>
      <c r="I19" s="30"/>
    </row>
    <row r="20" spans="1:10" ht="21">
      <c r="A20" s="34">
        <v>3</v>
      </c>
      <c r="B20" s="13" t="s">
        <v>762</v>
      </c>
      <c r="C20" s="30" t="s">
        <v>1921</v>
      </c>
      <c r="D20" s="17" t="s">
        <v>1230</v>
      </c>
      <c r="E20" s="12" t="s">
        <v>1994</v>
      </c>
      <c r="F20" s="12">
        <v>30000</v>
      </c>
      <c r="G20" s="12">
        <v>30000</v>
      </c>
      <c r="H20" s="34" t="s">
        <v>1926</v>
      </c>
      <c r="I20" s="30" t="s">
        <v>1810</v>
      </c>
      <c r="J20" s="25"/>
    </row>
    <row r="21" spans="2:10" ht="21">
      <c r="B21" s="13" t="s">
        <v>763</v>
      </c>
      <c r="C21" s="30" t="s">
        <v>1922</v>
      </c>
      <c r="F21" s="12" t="s">
        <v>49</v>
      </c>
      <c r="G21" s="12" t="s">
        <v>49</v>
      </c>
      <c r="H21" s="34" t="s">
        <v>1927</v>
      </c>
      <c r="I21" s="30"/>
      <c r="J21" s="25"/>
    </row>
    <row r="22" spans="2:10" ht="21">
      <c r="B22" s="13" t="s">
        <v>764</v>
      </c>
      <c r="C22" s="17" t="s">
        <v>1923</v>
      </c>
      <c r="F22" s="12"/>
      <c r="G22" s="12"/>
      <c r="H22" s="34" t="s">
        <v>1928</v>
      </c>
      <c r="I22" s="30"/>
      <c r="J22" s="25"/>
    </row>
    <row r="23" spans="1:10" ht="21">
      <c r="A23" s="13"/>
      <c r="B23" s="34"/>
      <c r="C23" s="17" t="s">
        <v>1924</v>
      </c>
      <c r="F23" s="12"/>
      <c r="G23" s="12"/>
      <c r="H23" s="34"/>
      <c r="I23" s="30"/>
      <c r="J23" s="25"/>
    </row>
    <row r="24" spans="1:10" s="23" customFormat="1" ht="21">
      <c r="A24" s="35"/>
      <c r="B24" s="35"/>
      <c r="C24" s="45" t="s">
        <v>1925</v>
      </c>
      <c r="D24" s="45"/>
      <c r="E24" s="16"/>
      <c r="F24" s="16"/>
      <c r="G24" s="16"/>
      <c r="H24" s="35"/>
      <c r="I24" s="31"/>
      <c r="J24" s="26"/>
    </row>
    <row r="25" spans="3:10" s="23" customFormat="1" ht="21">
      <c r="C25" s="26"/>
      <c r="D25" s="26"/>
      <c r="E25" s="24"/>
      <c r="F25" s="24"/>
      <c r="G25" s="24"/>
      <c r="I25" s="26"/>
      <c r="J25" s="26"/>
    </row>
    <row r="26" spans="1:10" s="180" customFormat="1" ht="21">
      <c r="A26" s="176" t="s">
        <v>36</v>
      </c>
      <c r="B26" s="177" t="s">
        <v>1988</v>
      </c>
      <c r="C26" s="198" t="s">
        <v>37</v>
      </c>
      <c r="D26" s="176" t="s">
        <v>38</v>
      </c>
      <c r="E26" s="268" t="s">
        <v>39</v>
      </c>
      <c r="F26" s="269"/>
      <c r="G26" s="270"/>
      <c r="H26" s="177" t="s">
        <v>42</v>
      </c>
      <c r="I26" s="177" t="s">
        <v>1210</v>
      </c>
      <c r="J26" s="199"/>
    </row>
    <row r="27" spans="1:10" s="180" customFormat="1" ht="21">
      <c r="A27" s="176"/>
      <c r="B27" s="177"/>
      <c r="C27" s="198"/>
      <c r="D27" s="176" t="s">
        <v>40</v>
      </c>
      <c r="E27" s="176">
        <v>2553</v>
      </c>
      <c r="F27" s="177">
        <v>2554</v>
      </c>
      <c r="G27" s="198">
        <v>2555</v>
      </c>
      <c r="H27" s="177"/>
      <c r="I27" s="178" t="s">
        <v>1209</v>
      </c>
      <c r="J27" s="199"/>
    </row>
    <row r="28" spans="1:10" s="180" customFormat="1" ht="21">
      <c r="A28" s="181"/>
      <c r="B28" s="172"/>
      <c r="C28" s="200"/>
      <c r="D28" s="201"/>
      <c r="E28" s="202" t="s">
        <v>41</v>
      </c>
      <c r="F28" s="183" t="s">
        <v>41</v>
      </c>
      <c r="G28" s="203" t="s">
        <v>41</v>
      </c>
      <c r="H28" s="172"/>
      <c r="I28" s="185"/>
      <c r="J28" s="199"/>
    </row>
    <row r="29" spans="1:9" ht="21">
      <c r="A29" s="34">
        <v>4</v>
      </c>
      <c r="B29" s="13" t="s">
        <v>1929</v>
      </c>
      <c r="C29" s="46" t="s">
        <v>1931</v>
      </c>
      <c r="D29" s="17" t="s">
        <v>1230</v>
      </c>
      <c r="E29" s="12">
        <v>20000</v>
      </c>
      <c r="F29" s="12">
        <v>20000</v>
      </c>
      <c r="G29" s="12">
        <v>20000</v>
      </c>
      <c r="H29" s="21" t="s">
        <v>1945</v>
      </c>
      <c r="I29" s="30" t="s">
        <v>1810</v>
      </c>
    </row>
    <row r="30" spans="2:9" ht="21">
      <c r="B30" s="13" t="s">
        <v>1930</v>
      </c>
      <c r="C30" s="30" t="s">
        <v>1932</v>
      </c>
      <c r="E30" s="12" t="s">
        <v>49</v>
      </c>
      <c r="F30" s="12" t="s">
        <v>49</v>
      </c>
      <c r="G30" s="12" t="s">
        <v>49</v>
      </c>
      <c r="H30" s="21" t="s">
        <v>1946</v>
      </c>
      <c r="I30" s="30"/>
    </row>
    <row r="31" spans="2:9" ht="21">
      <c r="B31" s="13"/>
      <c r="C31" s="30" t="s">
        <v>1944</v>
      </c>
      <c r="F31" s="12"/>
      <c r="G31" s="12"/>
      <c r="H31" s="21" t="s">
        <v>1947</v>
      </c>
      <c r="I31" s="30"/>
    </row>
    <row r="32" spans="2:9" ht="21">
      <c r="B32" s="13"/>
      <c r="C32" s="30" t="s">
        <v>1992</v>
      </c>
      <c r="F32" s="12"/>
      <c r="G32" s="12"/>
      <c r="I32" s="30"/>
    </row>
    <row r="33" spans="1:10" s="4" customFormat="1" ht="21">
      <c r="A33" s="34">
        <v>5</v>
      </c>
      <c r="B33" s="13" t="s">
        <v>1024</v>
      </c>
      <c r="C33" s="30" t="s">
        <v>2082</v>
      </c>
      <c r="D33" s="17" t="s">
        <v>1230</v>
      </c>
      <c r="E33" s="12" t="s">
        <v>1994</v>
      </c>
      <c r="F33" s="12">
        <v>10000</v>
      </c>
      <c r="G33" s="11" t="s">
        <v>1994</v>
      </c>
      <c r="H33" s="34" t="s">
        <v>2083</v>
      </c>
      <c r="I33" s="30" t="s">
        <v>1810</v>
      </c>
      <c r="J33" s="17"/>
    </row>
    <row r="34" spans="1:10" s="4" customFormat="1" ht="21">
      <c r="A34" s="34"/>
      <c r="B34" s="34" t="s">
        <v>1799</v>
      </c>
      <c r="C34" s="30" t="s">
        <v>1800</v>
      </c>
      <c r="D34" s="17"/>
      <c r="E34" s="12"/>
      <c r="F34" s="12" t="s">
        <v>49</v>
      </c>
      <c r="G34" s="11"/>
      <c r="H34" s="34" t="s">
        <v>2084</v>
      </c>
      <c r="I34" s="30"/>
      <c r="J34" s="17"/>
    </row>
    <row r="35" spans="1:10" s="4" customFormat="1" ht="21">
      <c r="A35" s="34"/>
      <c r="B35" s="34"/>
      <c r="C35" s="30" t="s">
        <v>1801</v>
      </c>
      <c r="D35" s="17"/>
      <c r="E35" s="12"/>
      <c r="F35" s="12"/>
      <c r="G35" s="11"/>
      <c r="H35" s="34" t="s">
        <v>1802</v>
      </c>
      <c r="I35" s="30"/>
      <c r="J35" s="17"/>
    </row>
    <row r="36" spans="1:10" s="4" customFormat="1" ht="21">
      <c r="A36" s="34"/>
      <c r="B36" s="34"/>
      <c r="C36" s="30"/>
      <c r="D36" s="17"/>
      <c r="E36" s="12"/>
      <c r="F36" s="12"/>
      <c r="G36" s="12"/>
      <c r="H36" s="21" t="s">
        <v>1803</v>
      </c>
      <c r="I36" s="27"/>
      <c r="J36" s="17"/>
    </row>
    <row r="37" spans="1:10" s="4" customFormat="1" ht="21">
      <c r="A37" s="34">
        <v>6</v>
      </c>
      <c r="B37" s="34" t="s">
        <v>1264</v>
      </c>
      <c r="C37" s="30" t="s">
        <v>1266</v>
      </c>
      <c r="D37" s="17" t="s">
        <v>1268</v>
      </c>
      <c r="E37" s="12" t="s">
        <v>1994</v>
      </c>
      <c r="F37" s="12">
        <v>30000</v>
      </c>
      <c r="G37" s="12" t="s">
        <v>1994</v>
      </c>
      <c r="H37" s="21" t="s">
        <v>1269</v>
      </c>
      <c r="I37" s="27" t="s">
        <v>1810</v>
      </c>
      <c r="J37" s="17"/>
    </row>
    <row r="38" spans="1:10" s="4" customFormat="1" ht="21">
      <c r="A38" s="34"/>
      <c r="B38" s="34" t="s">
        <v>1265</v>
      </c>
      <c r="C38" s="30" t="s">
        <v>1267</v>
      </c>
      <c r="D38" s="17"/>
      <c r="E38" s="12"/>
      <c r="F38" s="12" t="s">
        <v>49</v>
      </c>
      <c r="G38" s="12"/>
      <c r="H38" s="21" t="s">
        <v>1270</v>
      </c>
      <c r="I38" s="27"/>
      <c r="J38" s="17"/>
    </row>
    <row r="39" spans="1:10" s="4" customFormat="1" ht="21">
      <c r="A39" s="34"/>
      <c r="B39" s="34"/>
      <c r="C39" s="30" t="s">
        <v>2081</v>
      </c>
      <c r="D39" s="17"/>
      <c r="E39" s="12"/>
      <c r="F39" s="12"/>
      <c r="G39" s="12"/>
      <c r="H39" s="21" t="s">
        <v>1271</v>
      </c>
      <c r="I39" s="27"/>
      <c r="J39" s="17"/>
    </row>
    <row r="40" spans="1:10" s="23" customFormat="1" ht="21">
      <c r="A40" s="35"/>
      <c r="B40" s="14"/>
      <c r="C40" s="31"/>
      <c r="D40" s="45"/>
      <c r="E40" s="16"/>
      <c r="F40" s="16"/>
      <c r="G40" s="16"/>
      <c r="H40" s="33"/>
      <c r="I40" s="31"/>
      <c r="J40" s="45"/>
    </row>
    <row r="41" spans="3:10" s="4" customFormat="1" ht="21">
      <c r="C41" s="25"/>
      <c r="D41" s="25"/>
      <c r="E41" s="9"/>
      <c r="F41" s="9"/>
      <c r="G41" s="9"/>
      <c r="I41" s="25"/>
      <c r="J41" s="25"/>
    </row>
    <row r="42" spans="3:10" s="4" customFormat="1" ht="21">
      <c r="C42" s="25"/>
      <c r="D42" s="25"/>
      <c r="E42" s="9"/>
      <c r="F42" s="9"/>
      <c r="G42" s="9"/>
      <c r="I42" s="25"/>
      <c r="J42" s="25"/>
    </row>
    <row r="43" spans="3:10" s="4" customFormat="1" ht="21">
      <c r="C43" s="25"/>
      <c r="D43" s="25"/>
      <c r="E43" s="9"/>
      <c r="F43" s="9"/>
      <c r="G43" s="9"/>
      <c r="I43" s="25"/>
      <c r="J43" s="25"/>
    </row>
    <row r="44" spans="3:10" s="4" customFormat="1" ht="21">
      <c r="C44" s="25"/>
      <c r="D44" s="25"/>
      <c r="E44" s="9"/>
      <c r="F44" s="9"/>
      <c r="G44" s="9"/>
      <c r="I44" s="25"/>
      <c r="J44" s="25"/>
    </row>
    <row r="45" spans="3:10" s="4" customFormat="1" ht="21">
      <c r="C45" s="25"/>
      <c r="D45" s="25"/>
      <c r="E45" s="9"/>
      <c r="F45" s="9"/>
      <c r="G45" s="9"/>
      <c r="I45" s="25"/>
      <c r="J45" s="25"/>
    </row>
    <row r="46" spans="3:10" s="4" customFormat="1" ht="21">
      <c r="C46" s="25"/>
      <c r="D46" s="25"/>
      <c r="E46" s="9"/>
      <c r="F46" s="9"/>
      <c r="G46" s="9"/>
      <c r="I46" s="25"/>
      <c r="J46" s="25"/>
    </row>
    <row r="47" spans="3:10" s="4" customFormat="1" ht="21">
      <c r="C47" s="25"/>
      <c r="D47" s="25"/>
      <c r="E47" s="9"/>
      <c r="F47" s="9"/>
      <c r="G47" s="9"/>
      <c r="I47" s="25"/>
      <c r="J47" s="25"/>
    </row>
    <row r="48" spans="3:10" s="4" customFormat="1" ht="21">
      <c r="C48" s="25"/>
      <c r="D48" s="25"/>
      <c r="E48" s="9"/>
      <c r="F48" s="9"/>
      <c r="G48" s="9"/>
      <c r="I48" s="25"/>
      <c r="J48" s="25"/>
    </row>
    <row r="49" spans="3:10" s="4" customFormat="1" ht="21">
      <c r="C49" s="25"/>
      <c r="D49" s="25"/>
      <c r="E49" s="9"/>
      <c r="F49" s="9"/>
      <c r="G49" s="9"/>
      <c r="I49" s="25"/>
      <c r="J49" s="25"/>
    </row>
    <row r="50" spans="2:10" s="4" customFormat="1" ht="21">
      <c r="B50" s="250" t="s">
        <v>1204</v>
      </c>
      <c r="C50" s="250"/>
      <c r="D50" s="250"/>
      <c r="E50" s="250"/>
      <c r="F50" s="250"/>
      <c r="G50" s="250"/>
      <c r="H50" s="250"/>
      <c r="I50" s="25"/>
      <c r="J50" s="25"/>
    </row>
    <row r="51" spans="2:10" s="4" customFormat="1" ht="21">
      <c r="B51" s="250" t="s">
        <v>1163</v>
      </c>
      <c r="C51" s="250"/>
      <c r="D51" s="250"/>
      <c r="E51" s="250"/>
      <c r="F51" s="250"/>
      <c r="G51" s="250"/>
      <c r="H51" s="250"/>
      <c r="I51" s="25"/>
      <c r="J51" s="25"/>
    </row>
    <row r="52" spans="2:10" s="4" customFormat="1" ht="21">
      <c r="B52" s="250" t="s">
        <v>1984</v>
      </c>
      <c r="C52" s="250"/>
      <c r="D52" s="250"/>
      <c r="E52" s="250"/>
      <c r="F52" s="250"/>
      <c r="G52" s="250"/>
      <c r="H52" s="250"/>
      <c r="I52" s="25"/>
      <c r="J52" s="25"/>
    </row>
    <row r="53" spans="2:10" s="4" customFormat="1" ht="21">
      <c r="B53" s="5"/>
      <c r="C53" s="25"/>
      <c r="D53" s="25"/>
      <c r="E53" s="9"/>
      <c r="F53" s="9"/>
      <c r="G53" s="9"/>
      <c r="H53" s="5"/>
      <c r="I53" s="25"/>
      <c r="J53" s="25"/>
    </row>
    <row r="54" spans="1:10" s="41" customFormat="1" ht="21">
      <c r="A54" s="41" t="s">
        <v>743</v>
      </c>
      <c r="C54" s="42"/>
      <c r="D54" s="42"/>
      <c r="E54" s="43"/>
      <c r="F54" s="43"/>
      <c r="G54" s="43"/>
      <c r="I54" s="42"/>
      <c r="J54" s="42"/>
    </row>
    <row r="55" spans="1:10" s="41" customFormat="1" ht="21">
      <c r="A55" s="41" t="s">
        <v>1950</v>
      </c>
      <c r="C55" s="42"/>
      <c r="D55" s="42"/>
      <c r="E55" s="43"/>
      <c r="F55" s="43"/>
      <c r="G55" s="43"/>
      <c r="I55" s="42"/>
      <c r="J55" s="42"/>
    </row>
    <row r="56" spans="3:10" s="23" customFormat="1" ht="21">
      <c r="C56" s="26"/>
      <c r="D56" s="26"/>
      <c r="E56" s="24"/>
      <c r="F56" s="24"/>
      <c r="G56" s="24"/>
      <c r="I56" s="26"/>
      <c r="J56" s="26"/>
    </row>
    <row r="57" spans="1:10" s="180" customFormat="1" ht="21">
      <c r="A57" s="176" t="s">
        <v>36</v>
      </c>
      <c r="B57" s="177" t="s">
        <v>1988</v>
      </c>
      <c r="C57" s="198" t="s">
        <v>37</v>
      </c>
      <c r="D57" s="176" t="s">
        <v>38</v>
      </c>
      <c r="E57" s="268" t="s">
        <v>39</v>
      </c>
      <c r="F57" s="269"/>
      <c r="G57" s="270"/>
      <c r="H57" s="177" t="s">
        <v>42</v>
      </c>
      <c r="I57" s="177" t="s">
        <v>1210</v>
      </c>
      <c r="J57" s="199"/>
    </row>
    <row r="58" spans="1:10" s="180" customFormat="1" ht="21">
      <c r="A58" s="176"/>
      <c r="B58" s="177"/>
      <c r="C58" s="198"/>
      <c r="D58" s="176" t="s">
        <v>40</v>
      </c>
      <c r="E58" s="176">
        <v>2553</v>
      </c>
      <c r="F58" s="177">
        <v>2554</v>
      </c>
      <c r="G58" s="198">
        <v>2555</v>
      </c>
      <c r="H58" s="177"/>
      <c r="I58" s="178" t="s">
        <v>1209</v>
      </c>
      <c r="J58" s="199"/>
    </row>
    <row r="59" spans="1:10" s="180" customFormat="1" ht="21">
      <c r="A59" s="181"/>
      <c r="B59" s="172"/>
      <c r="C59" s="200"/>
      <c r="D59" s="201"/>
      <c r="E59" s="202" t="s">
        <v>41</v>
      </c>
      <c r="F59" s="183" t="s">
        <v>41</v>
      </c>
      <c r="G59" s="203" t="s">
        <v>41</v>
      </c>
      <c r="H59" s="172"/>
      <c r="I59" s="185"/>
      <c r="J59" s="199"/>
    </row>
    <row r="60" spans="1:10" ht="21">
      <c r="A60" s="21">
        <v>1</v>
      </c>
      <c r="B60" s="6" t="s">
        <v>1793</v>
      </c>
      <c r="C60" s="17" t="s">
        <v>1795</v>
      </c>
      <c r="D60" s="30" t="s">
        <v>29</v>
      </c>
      <c r="E60" s="9">
        <v>20000</v>
      </c>
      <c r="F60" s="12">
        <v>20000</v>
      </c>
      <c r="G60" s="11">
        <v>20000</v>
      </c>
      <c r="H60" s="48" t="s">
        <v>1798</v>
      </c>
      <c r="I60" s="27" t="s">
        <v>1810</v>
      </c>
      <c r="J60" s="25"/>
    </row>
    <row r="61" spans="1:10" ht="21">
      <c r="A61" s="21"/>
      <c r="B61" s="4" t="s">
        <v>1794</v>
      </c>
      <c r="C61" s="17" t="s">
        <v>1796</v>
      </c>
      <c r="D61" s="30" t="s">
        <v>30</v>
      </c>
      <c r="E61" s="9" t="s">
        <v>49</v>
      </c>
      <c r="F61" s="12" t="s">
        <v>49</v>
      </c>
      <c r="G61" s="12" t="s">
        <v>49</v>
      </c>
      <c r="H61" s="21" t="s">
        <v>31</v>
      </c>
      <c r="J61" s="25"/>
    </row>
    <row r="62" spans="1:10" s="4" customFormat="1" ht="21">
      <c r="A62" s="21"/>
      <c r="C62" s="17" t="s">
        <v>1797</v>
      </c>
      <c r="D62" s="30"/>
      <c r="E62" s="9"/>
      <c r="F62" s="12"/>
      <c r="G62" s="12"/>
      <c r="H62" s="21" t="s">
        <v>32</v>
      </c>
      <c r="I62" s="30"/>
      <c r="J62" s="25"/>
    </row>
    <row r="63" spans="1:10" s="4" customFormat="1" ht="21">
      <c r="A63" s="21"/>
      <c r="C63" s="17"/>
      <c r="D63" s="30"/>
      <c r="E63" s="9"/>
      <c r="F63" s="12"/>
      <c r="G63" s="12"/>
      <c r="H63" s="21" t="s">
        <v>1235</v>
      </c>
      <c r="I63" s="30"/>
      <c r="J63" s="25"/>
    </row>
    <row r="64" spans="1:10" s="4" customFormat="1" ht="21">
      <c r="A64" s="21">
        <v>2</v>
      </c>
      <c r="B64" s="4" t="s">
        <v>1952</v>
      </c>
      <c r="C64" s="17" t="s">
        <v>1954</v>
      </c>
      <c r="D64" s="30" t="s">
        <v>1957</v>
      </c>
      <c r="E64" s="9">
        <v>20000</v>
      </c>
      <c r="F64" s="12">
        <v>20000</v>
      </c>
      <c r="G64" s="12">
        <v>20000</v>
      </c>
      <c r="H64" s="21" t="s">
        <v>1958</v>
      </c>
      <c r="I64" s="30" t="s">
        <v>1810</v>
      </c>
      <c r="J64" s="25"/>
    </row>
    <row r="65" spans="1:10" s="4" customFormat="1" ht="21">
      <c r="A65" s="21"/>
      <c r="B65" s="4" t="s">
        <v>1953</v>
      </c>
      <c r="C65" s="17" t="s">
        <v>1955</v>
      </c>
      <c r="D65" s="30"/>
      <c r="E65" s="9" t="s">
        <v>49</v>
      </c>
      <c r="F65" s="12" t="s">
        <v>49</v>
      </c>
      <c r="G65" s="12" t="s">
        <v>49</v>
      </c>
      <c r="H65" s="21" t="s">
        <v>1959</v>
      </c>
      <c r="I65" s="30"/>
      <c r="J65" s="25"/>
    </row>
    <row r="66" spans="1:10" s="4" customFormat="1" ht="21">
      <c r="A66" s="21"/>
      <c r="C66" s="17" t="s">
        <v>1956</v>
      </c>
      <c r="D66" s="30"/>
      <c r="E66" s="9"/>
      <c r="F66" s="12"/>
      <c r="G66" s="12"/>
      <c r="H66" s="21" t="s">
        <v>1960</v>
      </c>
      <c r="I66" s="30"/>
      <c r="J66" s="25"/>
    </row>
    <row r="67" spans="1:9" ht="21">
      <c r="A67" s="34">
        <v>2</v>
      </c>
      <c r="B67" s="13" t="s">
        <v>1867</v>
      </c>
      <c r="C67" s="30" t="s">
        <v>1868</v>
      </c>
      <c r="D67" s="17" t="s">
        <v>848</v>
      </c>
      <c r="E67" s="12" t="s">
        <v>1994</v>
      </c>
      <c r="F67" s="12" t="s">
        <v>1994</v>
      </c>
      <c r="G67" s="12">
        <v>10000</v>
      </c>
      <c r="H67" s="21" t="s">
        <v>1870</v>
      </c>
      <c r="I67" s="30" t="s">
        <v>1810</v>
      </c>
    </row>
    <row r="68" spans="2:9" ht="21">
      <c r="B68" s="13" t="s">
        <v>1866</v>
      </c>
      <c r="C68" s="30" t="s">
        <v>1869</v>
      </c>
      <c r="F68" s="12"/>
      <c r="G68" s="12" t="s">
        <v>49</v>
      </c>
      <c r="H68" s="21" t="s">
        <v>1871</v>
      </c>
      <c r="I68" s="30"/>
    </row>
    <row r="69" spans="2:9" ht="21">
      <c r="B69" s="13"/>
      <c r="C69" s="30" t="s">
        <v>600</v>
      </c>
      <c r="F69" s="12"/>
      <c r="G69" s="12"/>
      <c r="H69" s="21" t="s">
        <v>1872</v>
      </c>
      <c r="I69" s="30"/>
    </row>
    <row r="70" spans="1:10" s="23" customFormat="1" ht="21">
      <c r="A70" s="33"/>
      <c r="C70" s="45"/>
      <c r="D70" s="31"/>
      <c r="E70" s="24"/>
      <c r="F70" s="16"/>
      <c r="G70" s="16"/>
      <c r="H70" s="33"/>
      <c r="I70" s="31"/>
      <c r="J70" s="26"/>
    </row>
    <row r="71" spans="3:10" s="4" customFormat="1" ht="21">
      <c r="C71" s="25"/>
      <c r="D71" s="25"/>
      <c r="E71" s="9"/>
      <c r="F71" s="9"/>
      <c r="G71" s="9"/>
      <c r="I71" s="25"/>
      <c r="J71" s="25"/>
    </row>
    <row r="72" spans="3:10" s="4" customFormat="1" ht="21">
      <c r="C72" s="25"/>
      <c r="D72" s="25"/>
      <c r="E72" s="9"/>
      <c r="F72" s="9"/>
      <c r="G72" s="9"/>
      <c r="I72" s="25"/>
      <c r="J72" s="25"/>
    </row>
    <row r="73" spans="3:10" s="127" customFormat="1" ht="21">
      <c r="C73" s="126"/>
      <c r="D73" s="126"/>
      <c r="E73" s="62"/>
      <c r="F73" s="62"/>
      <c r="G73" s="62"/>
      <c r="I73" s="126"/>
      <c r="J73" s="126"/>
    </row>
    <row r="74" spans="2:10" s="4" customFormat="1" ht="21">
      <c r="B74" s="250" t="s">
        <v>1204</v>
      </c>
      <c r="C74" s="250"/>
      <c r="D74" s="250"/>
      <c r="E74" s="250"/>
      <c r="F74" s="250"/>
      <c r="G74" s="250"/>
      <c r="H74" s="250"/>
      <c r="I74" s="25"/>
      <c r="J74" s="25"/>
    </row>
    <row r="75" spans="2:10" s="4" customFormat="1" ht="21">
      <c r="B75" s="250" t="s">
        <v>1163</v>
      </c>
      <c r="C75" s="250"/>
      <c r="D75" s="250"/>
      <c r="E75" s="250"/>
      <c r="F75" s="250"/>
      <c r="G75" s="250"/>
      <c r="H75" s="250"/>
      <c r="I75" s="25"/>
      <c r="J75" s="25"/>
    </row>
    <row r="76" spans="2:10" s="4" customFormat="1" ht="21">
      <c r="B76" s="250" t="s">
        <v>1984</v>
      </c>
      <c r="C76" s="250"/>
      <c r="D76" s="250"/>
      <c r="E76" s="250"/>
      <c r="F76" s="250"/>
      <c r="G76" s="250"/>
      <c r="H76" s="250"/>
      <c r="I76" s="25"/>
      <c r="J76" s="25"/>
    </row>
    <row r="77" spans="2:10" s="4" customFormat="1" ht="21">
      <c r="B77" s="5"/>
      <c r="C77" s="25"/>
      <c r="D77" s="25"/>
      <c r="E77" s="9"/>
      <c r="F77" s="9"/>
      <c r="G77" s="9"/>
      <c r="H77" s="5"/>
      <c r="I77" s="25"/>
      <c r="J77" s="25"/>
    </row>
    <row r="78" spans="1:10" s="41" customFormat="1" ht="21">
      <c r="A78" s="41" t="s">
        <v>743</v>
      </c>
      <c r="C78" s="42"/>
      <c r="D78" s="42"/>
      <c r="E78" s="43"/>
      <c r="F78" s="43"/>
      <c r="G78" s="43"/>
      <c r="I78" s="42"/>
      <c r="J78" s="42"/>
    </row>
    <row r="79" spans="1:10" s="41" customFormat="1" ht="21">
      <c r="A79" s="41" t="s">
        <v>1951</v>
      </c>
      <c r="C79" s="42"/>
      <c r="D79" s="42"/>
      <c r="E79" s="43"/>
      <c r="F79" s="43"/>
      <c r="G79" s="43"/>
      <c r="I79" s="42"/>
      <c r="J79" s="42"/>
    </row>
    <row r="80" spans="3:10" s="128" customFormat="1" ht="21">
      <c r="C80" s="129"/>
      <c r="D80" s="129"/>
      <c r="E80" s="118"/>
      <c r="F80" s="118"/>
      <c r="G80" s="118"/>
      <c r="I80" s="129"/>
      <c r="J80" s="129"/>
    </row>
    <row r="81" spans="1:10" s="180" customFormat="1" ht="21">
      <c r="A81" s="176" t="s">
        <v>36</v>
      </c>
      <c r="B81" s="177" t="s">
        <v>1988</v>
      </c>
      <c r="C81" s="198" t="s">
        <v>37</v>
      </c>
      <c r="D81" s="176" t="s">
        <v>38</v>
      </c>
      <c r="E81" s="268" t="s">
        <v>39</v>
      </c>
      <c r="F81" s="269"/>
      <c r="G81" s="270"/>
      <c r="H81" s="177" t="s">
        <v>42</v>
      </c>
      <c r="I81" s="177" t="s">
        <v>1210</v>
      </c>
      <c r="J81" s="199"/>
    </row>
    <row r="82" spans="1:10" s="180" customFormat="1" ht="21">
      <c r="A82" s="176"/>
      <c r="B82" s="177"/>
      <c r="C82" s="198"/>
      <c r="D82" s="176" t="s">
        <v>40</v>
      </c>
      <c r="E82" s="176">
        <v>2553</v>
      </c>
      <c r="F82" s="177">
        <v>2554</v>
      </c>
      <c r="G82" s="198">
        <v>2555</v>
      </c>
      <c r="H82" s="177"/>
      <c r="I82" s="178" t="s">
        <v>1209</v>
      </c>
      <c r="J82" s="199"/>
    </row>
    <row r="83" spans="1:10" s="180" customFormat="1" ht="21">
      <c r="A83" s="181"/>
      <c r="B83" s="172"/>
      <c r="C83" s="200"/>
      <c r="D83" s="201"/>
      <c r="E83" s="202" t="s">
        <v>41</v>
      </c>
      <c r="F83" s="183" t="s">
        <v>41</v>
      </c>
      <c r="G83" s="203" t="s">
        <v>41</v>
      </c>
      <c r="H83" s="172"/>
      <c r="I83" s="185"/>
      <c r="J83" s="199"/>
    </row>
    <row r="84" spans="1:9" ht="21">
      <c r="A84" s="34">
        <v>1</v>
      </c>
      <c r="B84" s="13" t="s">
        <v>1861</v>
      </c>
      <c r="C84" s="46" t="s">
        <v>1862</v>
      </c>
      <c r="D84" s="17" t="s">
        <v>848</v>
      </c>
      <c r="E84" s="12">
        <v>30000</v>
      </c>
      <c r="F84" s="12">
        <v>30000</v>
      </c>
      <c r="G84" s="12">
        <v>30000</v>
      </c>
      <c r="H84" s="21" t="s">
        <v>1864</v>
      </c>
      <c r="I84" s="30" t="s">
        <v>1810</v>
      </c>
    </row>
    <row r="85" spans="2:9" ht="21">
      <c r="B85" s="13" t="s">
        <v>1860</v>
      </c>
      <c r="C85" s="30" t="s">
        <v>1863</v>
      </c>
      <c r="E85" s="12" t="s">
        <v>49</v>
      </c>
      <c r="F85" s="12" t="s">
        <v>49</v>
      </c>
      <c r="G85" s="12" t="s">
        <v>49</v>
      </c>
      <c r="H85" s="21" t="s">
        <v>1865</v>
      </c>
      <c r="I85" s="30"/>
    </row>
    <row r="86" spans="1:9" ht="21">
      <c r="A86" s="34">
        <v>2</v>
      </c>
      <c r="B86" s="13" t="s">
        <v>1874</v>
      </c>
      <c r="C86" s="30" t="s">
        <v>1030</v>
      </c>
      <c r="D86" s="17" t="s">
        <v>848</v>
      </c>
      <c r="E86" s="12" t="s">
        <v>1994</v>
      </c>
      <c r="F86" s="12">
        <v>15000</v>
      </c>
      <c r="G86" s="12" t="s">
        <v>1994</v>
      </c>
      <c r="H86" s="21" t="s">
        <v>1032</v>
      </c>
      <c r="I86" s="30" t="s">
        <v>1810</v>
      </c>
    </row>
    <row r="87" spans="2:9" ht="21">
      <c r="B87" s="34" t="s">
        <v>1873</v>
      </c>
      <c r="C87" s="30" t="s">
        <v>1031</v>
      </c>
      <c r="D87" s="25"/>
      <c r="F87" s="12" t="s">
        <v>49</v>
      </c>
      <c r="G87" s="12"/>
      <c r="H87" s="21" t="s">
        <v>1033</v>
      </c>
      <c r="I87" s="30"/>
    </row>
    <row r="88" spans="1:9" ht="21">
      <c r="A88" s="34">
        <v>3</v>
      </c>
      <c r="B88" s="13" t="s">
        <v>2074</v>
      </c>
      <c r="C88" s="30" t="s">
        <v>2075</v>
      </c>
      <c r="D88" s="17" t="s">
        <v>2077</v>
      </c>
      <c r="E88" s="12">
        <v>10000</v>
      </c>
      <c r="F88" s="12">
        <v>10000</v>
      </c>
      <c r="G88" s="12">
        <v>10000</v>
      </c>
      <c r="H88" s="21" t="s">
        <v>2078</v>
      </c>
      <c r="I88" s="27" t="s">
        <v>1810</v>
      </c>
    </row>
    <row r="89" spans="2:10" ht="21">
      <c r="B89" s="13" t="s">
        <v>2073</v>
      </c>
      <c r="C89" s="17" t="s">
        <v>2076</v>
      </c>
      <c r="D89" s="30"/>
      <c r="E89" s="9" t="s">
        <v>49</v>
      </c>
      <c r="F89" s="12" t="s">
        <v>49</v>
      </c>
      <c r="G89" s="11" t="s">
        <v>49</v>
      </c>
      <c r="H89" s="48" t="s">
        <v>2079</v>
      </c>
      <c r="J89" s="25"/>
    </row>
    <row r="90" spans="1:10" s="4" customFormat="1" ht="21">
      <c r="A90" s="21">
        <v>4</v>
      </c>
      <c r="B90" s="1" t="s">
        <v>1481</v>
      </c>
      <c r="C90" s="17" t="s">
        <v>1482</v>
      </c>
      <c r="D90" s="30" t="s">
        <v>1807</v>
      </c>
      <c r="E90" s="9">
        <v>95000</v>
      </c>
      <c r="F90" s="12">
        <v>95000</v>
      </c>
      <c r="G90" s="12">
        <v>95000</v>
      </c>
      <c r="H90" s="21" t="s">
        <v>1484</v>
      </c>
      <c r="I90" s="30" t="s">
        <v>683</v>
      </c>
      <c r="J90" s="25"/>
    </row>
    <row r="91" spans="1:10" s="4" customFormat="1" ht="21">
      <c r="A91" s="21"/>
      <c r="B91" s="4" t="s">
        <v>221</v>
      </c>
      <c r="C91" s="17" t="s">
        <v>1483</v>
      </c>
      <c r="D91" s="30"/>
      <c r="E91" s="9" t="s">
        <v>49</v>
      </c>
      <c r="F91" s="12" t="s">
        <v>49</v>
      </c>
      <c r="G91" s="12" t="s">
        <v>49</v>
      </c>
      <c r="H91" s="21" t="s">
        <v>222</v>
      </c>
      <c r="I91" s="30"/>
      <c r="J91" s="25"/>
    </row>
    <row r="92" spans="1:10" s="4" customFormat="1" ht="21">
      <c r="A92" s="21"/>
      <c r="C92" s="17"/>
      <c r="D92" s="30"/>
      <c r="E92" s="9"/>
      <c r="F92" s="12"/>
      <c r="G92" s="12"/>
      <c r="H92" s="21" t="s">
        <v>223</v>
      </c>
      <c r="I92" s="27"/>
      <c r="J92" s="25"/>
    </row>
    <row r="93" spans="1:9" ht="21">
      <c r="A93" s="34">
        <v>5</v>
      </c>
      <c r="B93" s="13" t="s">
        <v>1878</v>
      </c>
      <c r="C93" s="30" t="s">
        <v>1879</v>
      </c>
      <c r="D93" s="17" t="s">
        <v>1319</v>
      </c>
      <c r="E93" s="12">
        <v>150000</v>
      </c>
      <c r="F93" s="12" t="s">
        <v>1994</v>
      </c>
      <c r="G93" s="12" t="s">
        <v>1994</v>
      </c>
      <c r="H93" s="21" t="s">
        <v>1880</v>
      </c>
      <c r="I93" s="30" t="s">
        <v>1810</v>
      </c>
    </row>
    <row r="94" spans="2:9" ht="21">
      <c r="B94" s="13" t="s">
        <v>1318</v>
      </c>
      <c r="C94" s="30" t="s">
        <v>1881</v>
      </c>
      <c r="D94" s="17" t="s">
        <v>1320</v>
      </c>
      <c r="E94" s="12" t="s">
        <v>49</v>
      </c>
      <c r="F94" s="12"/>
      <c r="G94" s="12"/>
      <c r="H94" s="21" t="s">
        <v>1883</v>
      </c>
      <c r="I94" s="30"/>
    </row>
    <row r="95" spans="2:9" ht="21">
      <c r="B95" s="13"/>
      <c r="C95" s="30" t="s">
        <v>1884</v>
      </c>
      <c r="F95" s="12"/>
      <c r="G95" s="12"/>
      <c r="H95" s="21" t="s">
        <v>1235</v>
      </c>
      <c r="I95" s="30"/>
    </row>
    <row r="96" spans="1:10" s="23" customFormat="1" ht="21">
      <c r="A96" s="35"/>
      <c r="B96" s="14"/>
      <c r="C96" s="31" t="s">
        <v>1885</v>
      </c>
      <c r="D96" s="45"/>
      <c r="E96" s="16"/>
      <c r="F96" s="16"/>
      <c r="G96" s="16"/>
      <c r="H96" s="33"/>
      <c r="I96" s="31"/>
      <c r="J96" s="45"/>
    </row>
    <row r="97" spans="1:10" ht="21">
      <c r="A97" s="4"/>
      <c r="B97" s="4"/>
      <c r="D97" s="25"/>
      <c r="E97" s="9"/>
      <c r="F97" s="9"/>
      <c r="H97" s="4"/>
      <c r="I97" s="25"/>
      <c r="J97" s="25"/>
    </row>
    <row r="98" spans="2:10" s="4" customFormat="1" ht="21">
      <c r="B98" s="250" t="s">
        <v>1204</v>
      </c>
      <c r="C98" s="250"/>
      <c r="D98" s="250"/>
      <c r="E98" s="250"/>
      <c r="F98" s="250"/>
      <c r="G98" s="250"/>
      <c r="H98" s="250"/>
      <c r="I98" s="25"/>
      <c r="J98" s="25"/>
    </row>
    <row r="99" spans="2:10" s="4" customFormat="1" ht="21">
      <c r="B99" s="250" t="s">
        <v>1163</v>
      </c>
      <c r="C99" s="250"/>
      <c r="D99" s="250"/>
      <c r="E99" s="250"/>
      <c r="F99" s="250"/>
      <c r="G99" s="250"/>
      <c r="H99" s="250"/>
      <c r="I99" s="25"/>
      <c r="J99" s="25"/>
    </row>
    <row r="100" spans="2:10" s="4" customFormat="1" ht="21">
      <c r="B100" s="250" t="s">
        <v>1984</v>
      </c>
      <c r="C100" s="250"/>
      <c r="D100" s="250"/>
      <c r="E100" s="250"/>
      <c r="F100" s="250"/>
      <c r="G100" s="250"/>
      <c r="H100" s="250"/>
      <c r="I100" s="25"/>
      <c r="J100" s="25"/>
    </row>
    <row r="101" spans="2:10" s="4" customFormat="1" ht="21">
      <c r="B101" s="5"/>
      <c r="C101" s="25"/>
      <c r="D101" s="25"/>
      <c r="E101" s="9"/>
      <c r="F101" s="9"/>
      <c r="G101" s="9"/>
      <c r="H101" s="5"/>
      <c r="I101" s="25"/>
      <c r="J101" s="25"/>
    </row>
    <row r="102" spans="1:10" s="41" customFormat="1" ht="21">
      <c r="A102" s="41" t="s">
        <v>743</v>
      </c>
      <c r="C102" s="42"/>
      <c r="D102" s="42"/>
      <c r="E102" s="43"/>
      <c r="F102" s="43"/>
      <c r="G102" s="43"/>
      <c r="I102" s="42"/>
      <c r="J102" s="42"/>
    </row>
    <row r="103" spans="1:10" s="41" customFormat="1" ht="21">
      <c r="A103" s="41" t="s">
        <v>1971</v>
      </c>
      <c r="C103" s="42"/>
      <c r="D103" s="42"/>
      <c r="E103" s="43"/>
      <c r="F103" s="43"/>
      <c r="G103" s="43"/>
      <c r="I103" s="42"/>
      <c r="J103" s="42"/>
    </row>
    <row r="104" spans="3:10" s="23" customFormat="1" ht="21">
      <c r="C104" s="26"/>
      <c r="D104" s="26"/>
      <c r="E104" s="24"/>
      <c r="F104" s="24"/>
      <c r="G104" s="24"/>
      <c r="I104" s="26"/>
      <c r="J104" s="26"/>
    </row>
    <row r="105" spans="1:10" s="180" customFormat="1" ht="21">
      <c r="A105" s="176" t="s">
        <v>36</v>
      </c>
      <c r="B105" s="177" t="s">
        <v>1988</v>
      </c>
      <c r="C105" s="198" t="s">
        <v>37</v>
      </c>
      <c r="D105" s="176" t="s">
        <v>38</v>
      </c>
      <c r="E105" s="268" t="s">
        <v>39</v>
      </c>
      <c r="F105" s="269"/>
      <c r="G105" s="270"/>
      <c r="H105" s="177" t="s">
        <v>42</v>
      </c>
      <c r="I105" s="177" t="s">
        <v>1210</v>
      </c>
      <c r="J105" s="199"/>
    </row>
    <row r="106" spans="1:10" s="180" customFormat="1" ht="21">
      <c r="A106" s="176"/>
      <c r="B106" s="177"/>
      <c r="C106" s="198"/>
      <c r="D106" s="176" t="s">
        <v>40</v>
      </c>
      <c r="E106" s="176">
        <v>2553</v>
      </c>
      <c r="F106" s="177">
        <v>2554</v>
      </c>
      <c r="G106" s="198">
        <v>2555</v>
      </c>
      <c r="H106" s="177"/>
      <c r="I106" s="178" t="s">
        <v>1209</v>
      </c>
      <c r="J106" s="199"/>
    </row>
    <row r="107" spans="1:10" s="180" customFormat="1" ht="21">
      <c r="A107" s="181"/>
      <c r="B107" s="172"/>
      <c r="C107" s="200"/>
      <c r="D107" s="201"/>
      <c r="E107" s="202" t="s">
        <v>41</v>
      </c>
      <c r="F107" s="183" t="s">
        <v>41</v>
      </c>
      <c r="G107" s="203" t="s">
        <v>41</v>
      </c>
      <c r="H107" s="172"/>
      <c r="I107" s="185"/>
      <c r="J107" s="199"/>
    </row>
    <row r="108" spans="1:9" ht="21">
      <c r="A108" s="34">
        <v>1</v>
      </c>
      <c r="B108" s="13" t="s">
        <v>1021</v>
      </c>
      <c r="C108" s="46" t="s">
        <v>1128</v>
      </c>
      <c r="D108" s="25" t="s">
        <v>1130</v>
      </c>
      <c r="E108" s="12">
        <v>1000000</v>
      </c>
      <c r="F108" s="12">
        <v>1000000</v>
      </c>
      <c r="G108" s="12">
        <v>1000000</v>
      </c>
      <c r="H108" s="21" t="s">
        <v>1132</v>
      </c>
      <c r="I108" s="30" t="s">
        <v>1810</v>
      </c>
    </row>
    <row r="109" spans="2:9" ht="21">
      <c r="B109" s="34"/>
      <c r="C109" s="30" t="s">
        <v>1129</v>
      </c>
      <c r="D109" s="25" t="s">
        <v>1131</v>
      </c>
      <c r="E109" s="12" t="s">
        <v>49</v>
      </c>
      <c r="F109" s="12" t="s">
        <v>49</v>
      </c>
      <c r="G109" s="12" t="s">
        <v>49</v>
      </c>
      <c r="H109" s="21" t="s">
        <v>1133</v>
      </c>
      <c r="I109" s="30"/>
    </row>
    <row r="110" spans="1:9" ht="21">
      <c r="A110" s="34">
        <v>2</v>
      </c>
      <c r="B110" s="13" t="s">
        <v>1022</v>
      </c>
      <c r="C110" s="30" t="s">
        <v>1128</v>
      </c>
      <c r="D110" s="25" t="s">
        <v>1130</v>
      </c>
      <c r="E110" s="12">
        <v>600000</v>
      </c>
      <c r="F110" s="11">
        <v>600000</v>
      </c>
      <c r="G110" s="9">
        <v>600000</v>
      </c>
      <c r="H110" s="21" t="s">
        <v>1132</v>
      </c>
      <c r="I110" s="30" t="s">
        <v>1810</v>
      </c>
    </row>
    <row r="111" spans="2:8" ht="21">
      <c r="B111" s="34"/>
      <c r="C111" s="30" t="s">
        <v>1129</v>
      </c>
      <c r="D111" s="25" t="s">
        <v>1131</v>
      </c>
      <c r="E111" s="12" t="s">
        <v>49</v>
      </c>
      <c r="F111" s="11" t="s">
        <v>49</v>
      </c>
      <c r="G111" s="9" t="s">
        <v>49</v>
      </c>
      <c r="H111" s="21" t="s">
        <v>1133</v>
      </c>
    </row>
    <row r="112" spans="1:9" ht="21">
      <c r="A112" s="34">
        <v>3</v>
      </c>
      <c r="B112" s="13" t="s">
        <v>1023</v>
      </c>
      <c r="C112" s="30" t="s">
        <v>1134</v>
      </c>
      <c r="D112" s="17" t="s">
        <v>1137</v>
      </c>
      <c r="E112" s="12">
        <v>91800</v>
      </c>
      <c r="F112" s="11">
        <v>91800</v>
      </c>
      <c r="G112" s="9">
        <v>91800</v>
      </c>
      <c r="H112" s="21" t="s">
        <v>1139</v>
      </c>
      <c r="I112" s="27" t="s">
        <v>1810</v>
      </c>
    </row>
    <row r="113" spans="2:8" ht="21">
      <c r="B113" s="13"/>
      <c r="C113" s="30" t="s">
        <v>1135</v>
      </c>
      <c r="D113" s="17" t="s">
        <v>1138</v>
      </c>
      <c r="E113" s="12" t="s">
        <v>49</v>
      </c>
      <c r="F113" s="11" t="s">
        <v>49</v>
      </c>
      <c r="G113" s="9" t="s">
        <v>49</v>
      </c>
      <c r="H113" s="21" t="s">
        <v>1140</v>
      </c>
    </row>
    <row r="114" spans="2:9" ht="21">
      <c r="B114" s="34"/>
      <c r="C114" s="30" t="s">
        <v>1136</v>
      </c>
      <c r="H114" s="21" t="s">
        <v>1141</v>
      </c>
      <c r="I114" s="30"/>
    </row>
    <row r="115" spans="1:9" ht="21">
      <c r="A115" s="34">
        <v>4</v>
      </c>
      <c r="B115" s="13" t="s">
        <v>2006</v>
      </c>
      <c r="C115" s="30" t="s">
        <v>2007</v>
      </c>
      <c r="D115" s="17" t="s">
        <v>1130</v>
      </c>
      <c r="E115" s="12">
        <v>100000</v>
      </c>
      <c r="F115" s="11">
        <v>100000</v>
      </c>
      <c r="G115" s="9">
        <v>100000</v>
      </c>
      <c r="H115" s="21" t="s">
        <v>2010</v>
      </c>
      <c r="I115" s="30" t="s">
        <v>1810</v>
      </c>
    </row>
    <row r="116" spans="2:9" ht="21">
      <c r="B116" s="34" t="s">
        <v>1142</v>
      </c>
      <c r="C116" s="30" t="s">
        <v>2008</v>
      </c>
      <c r="D116" s="17" t="s">
        <v>1131</v>
      </c>
      <c r="E116" s="12" t="s">
        <v>49</v>
      </c>
      <c r="F116" s="11" t="s">
        <v>49</v>
      </c>
      <c r="G116" s="9" t="s">
        <v>49</v>
      </c>
      <c r="H116" s="21" t="s">
        <v>2011</v>
      </c>
      <c r="I116" s="30"/>
    </row>
    <row r="117" spans="2:9" ht="21">
      <c r="B117" s="13"/>
      <c r="C117" s="30" t="s">
        <v>2009</v>
      </c>
      <c r="H117" s="21" t="s">
        <v>2012</v>
      </c>
      <c r="I117" s="30"/>
    </row>
    <row r="118" spans="1:10" s="23" customFormat="1" ht="21">
      <c r="A118" s="35"/>
      <c r="B118" s="33"/>
      <c r="C118" s="26"/>
      <c r="D118" s="45"/>
      <c r="E118" s="16"/>
      <c r="F118" s="8"/>
      <c r="G118" s="24"/>
      <c r="H118" s="33"/>
      <c r="I118" s="28"/>
      <c r="J118" s="45"/>
    </row>
    <row r="119" spans="3:10" s="4" customFormat="1" ht="21">
      <c r="C119" s="25"/>
      <c r="D119" s="25"/>
      <c r="E119" s="9"/>
      <c r="F119" s="9"/>
      <c r="G119" s="9"/>
      <c r="I119" s="25"/>
      <c r="J119" s="25"/>
    </row>
    <row r="120" spans="3:10" s="4" customFormat="1" ht="21">
      <c r="C120" s="25"/>
      <c r="D120" s="25"/>
      <c r="E120" s="9"/>
      <c r="F120" s="9"/>
      <c r="G120" s="9"/>
      <c r="I120" s="25"/>
      <c r="J120" s="25"/>
    </row>
    <row r="121" spans="3:10" s="4" customFormat="1" ht="21">
      <c r="C121" s="25"/>
      <c r="D121" s="25"/>
      <c r="E121" s="9"/>
      <c r="F121" s="9"/>
      <c r="G121" s="9"/>
      <c r="I121" s="25"/>
      <c r="J121" s="25"/>
    </row>
    <row r="122" spans="2:10" s="4" customFormat="1" ht="21">
      <c r="B122" s="250" t="s">
        <v>1204</v>
      </c>
      <c r="C122" s="250"/>
      <c r="D122" s="250"/>
      <c r="E122" s="250"/>
      <c r="F122" s="250"/>
      <c r="G122" s="250"/>
      <c r="H122" s="250"/>
      <c r="I122" s="25"/>
      <c r="J122" s="25"/>
    </row>
    <row r="123" spans="2:10" s="4" customFormat="1" ht="21">
      <c r="B123" s="250" t="s">
        <v>1163</v>
      </c>
      <c r="C123" s="250"/>
      <c r="D123" s="250"/>
      <c r="E123" s="250"/>
      <c r="F123" s="250"/>
      <c r="G123" s="250"/>
      <c r="H123" s="250"/>
      <c r="I123" s="25"/>
      <c r="J123" s="25"/>
    </row>
    <row r="124" spans="2:10" s="4" customFormat="1" ht="21">
      <c r="B124" s="250" t="s">
        <v>1984</v>
      </c>
      <c r="C124" s="250"/>
      <c r="D124" s="250"/>
      <c r="E124" s="250"/>
      <c r="F124" s="250"/>
      <c r="G124" s="250"/>
      <c r="H124" s="250"/>
      <c r="I124" s="25"/>
      <c r="J124" s="25"/>
    </row>
    <row r="125" spans="2:10" s="4" customFormat="1" ht="21">
      <c r="B125" s="5"/>
      <c r="C125" s="25"/>
      <c r="D125" s="25"/>
      <c r="E125" s="9"/>
      <c r="F125" s="9"/>
      <c r="G125" s="9"/>
      <c r="H125" s="5"/>
      <c r="I125" s="25"/>
      <c r="J125" s="25"/>
    </row>
    <row r="126" spans="1:10" s="41" customFormat="1" ht="21">
      <c r="A126" s="41" t="s">
        <v>2005</v>
      </c>
      <c r="C126" s="42"/>
      <c r="D126" s="42"/>
      <c r="E126" s="43"/>
      <c r="F126" s="43"/>
      <c r="G126" s="43"/>
      <c r="I126" s="42"/>
      <c r="J126" s="42"/>
    </row>
    <row r="127" spans="1:10" s="41" customFormat="1" ht="21">
      <c r="A127" s="41" t="s">
        <v>1972</v>
      </c>
      <c r="C127" s="42"/>
      <c r="D127" s="42"/>
      <c r="E127" s="43"/>
      <c r="F127" s="43"/>
      <c r="G127" s="43"/>
      <c r="I127" s="42"/>
      <c r="J127" s="42"/>
    </row>
    <row r="128" spans="3:10" s="23" customFormat="1" ht="21">
      <c r="C128" s="26"/>
      <c r="D128" s="26"/>
      <c r="E128" s="24"/>
      <c r="F128" s="24"/>
      <c r="G128" s="24"/>
      <c r="I128" s="26"/>
      <c r="J128" s="26"/>
    </row>
    <row r="129" spans="1:10" s="180" customFormat="1" ht="21">
      <c r="A129" s="176" t="s">
        <v>36</v>
      </c>
      <c r="B129" s="177" t="s">
        <v>1988</v>
      </c>
      <c r="C129" s="198" t="s">
        <v>37</v>
      </c>
      <c r="D129" s="176" t="s">
        <v>38</v>
      </c>
      <c r="E129" s="268" t="s">
        <v>39</v>
      </c>
      <c r="F129" s="269"/>
      <c r="G129" s="270"/>
      <c r="H129" s="177" t="s">
        <v>42</v>
      </c>
      <c r="I129" s="177" t="s">
        <v>1210</v>
      </c>
      <c r="J129" s="199"/>
    </row>
    <row r="130" spans="1:10" s="180" customFormat="1" ht="21">
      <c r="A130" s="176"/>
      <c r="B130" s="177"/>
      <c r="C130" s="198"/>
      <c r="D130" s="176" t="s">
        <v>40</v>
      </c>
      <c r="E130" s="176">
        <v>2553</v>
      </c>
      <c r="F130" s="177">
        <v>2554</v>
      </c>
      <c r="G130" s="198">
        <v>2555</v>
      </c>
      <c r="H130" s="177"/>
      <c r="I130" s="178" t="s">
        <v>1209</v>
      </c>
      <c r="J130" s="199"/>
    </row>
    <row r="131" spans="1:10" s="180" customFormat="1" ht="21">
      <c r="A131" s="181"/>
      <c r="B131" s="172"/>
      <c r="C131" s="200"/>
      <c r="D131" s="201"/>
      <c r="E131" s="202" t="s">
        <v>41</v>
      </c>
      <c r="F131" s="183" t="s">
        <v>41</v>
      </c>
      <c r="G131" s="203" t="s">
        <v>41</v>
      </c>
      <c r="H131" s="172"/>
      <c r="I131" s="185"/>
      <c r="J131" s="199"/>
    </row>
    <row r="132" spans="1:9" ht="21">
      <c r="A132" s="34">
        <v>1</v>
      </c>
      <c r="B132" s="13" t="s">
        <v>2014</v>
      </c>
      <c r="C132" s="46" t="s">
        <v>2013</v>
      </c>
      <c r="D132" s="17" t="s">
        <v>2030</v>
      </c>
      <c r="E132" s="12">
        <v>200000</v>
      </c>
      <c r="F132" s="12">
        <v>200000</v>
      </c>
      <c r="G132" s="12">
        <v>200000</v>
      </c>
      <c r="H132" s="21" t="s">
        <v>2032</v>
      </c>
      <c r="I132" s="30" t="s">
        <v>1810</v>
      </c>
    </row>
    <row r="133" spans="2:9" ht="21">
      <c r="B133" s="34" t="s">
        <v>2015</v>
      </c>
      <c r="C133" s="30" t="s">
        <v>2028</v>
      </c>
      <c r="D133" s="17" t="s">
        <v>2031</v>
      </c>
      <c r="E133" s="12" t="s">
        <v>49</v>
      </c>
      <c r="F133" s="12" t="s">
        <v>49</v>
      </c>
      <c r="G133" s="12" t="s">
        <v>49</v>
      </c>
      <c r="H133" s="21" t="s">
        <v>2033</v>
      </c>
      <c r="I133" s="30"/>
    </row>
    <row r="134" spans="2:9" ht="21">
      <c r="B134" s="34"/>
      <c r="C134" s="30" t="s">
        <v>2029</v>
      </c>
      <c r="F134" s="12"/>
      <c r="G134" s="11"/>
      <c r="I134" s="30"/>
    </row>
    <row r="135" spans="1:9" ht="21">
      <c r="A135" s="34">
        <v>2</v>
      </c>
      <c r="B135" s="34" t="s">
        <v>1961</v>
      </c>
      <c r="C135" s="30" t="s">
        <v>1964</v>
      </c>
      <c r="D135" s="17" t="s">
        <v>2031</v>
      </c>
      <c r="E135" s="12">
        <v>100000</v>
      </c>
      <c r="F135" s="12">
        <v>100000</v>
      </c>
      <c r="G135" s="11">
        <v>100000</v>
      </c>
      <c r="H135" s="34" t="s">
        <v>1968</v>
      </c>
      <c r="I135" s="30" t="s">
        <v>1810</v>
      </c>
    </row>
    <row r="136" spans="2:9" ht="21">
      <c r="B136" s="34" t="s">
        <v>1962</v>
      </c>
      <c r="C136" s="30" t="s">
        <v>1965</v>
      </c>
      <c r="E136" s="12" t="s">
        <v>49</v>
      </c>
      <c r="F136" s="12" t="s">
        <v>49</v>
      </c>
      <c r="G136" s="11" t="s">
        <v>49</v>
      </c>
      <c r="H136" s="34" t="s">
        <v>1969</v>
      </c>
      <c r="I136" s="30"/>
    </row>
    <row r="137" spans="2:9" ht="21">
      <c r="B137" s="34" t="s">
        <v>1963</v>
      </c>
      <c r="C137" s="30" t="s">
        <v>1966</v>
      </c>
      <c r="F137" s="12"/>
      <c r="G137" s="11"/>
      <c r="H137" s="34" t="s">
        <v>1967</v>
      </c>
      <c r="I137" s="30"/>
    </row>
    <row r="138" spans="2:9" ht="21">
      <c r="B138" s="34"/>
      <c r="C138" s="30" t="s">
        <v>1967</v>
      </c>
      <c r="F138" s="12"/>
      <c r="G138" s="11"/>
      <c r="H138" s="34"/>
      <c r="I138" s="30"/>
    </row>
    <row r="139" spans="1:9" ht="21">
      <c r="A139" s="34">
        <v>3</v>
      </c>
      <c r="B139" s="13" t="s">
        <v>2034</v>
      </c>
      <c r="C139" s="30" t="s">
        <v>2036</v>
      </c>
      <c r="D139" s="17" t="s">
        <v>2038</v>
      </c>
      <c r="E139" s="11">
        <v>100000</v>
      </c>
      <c r="F139" s="12">
        <v>100000</v>
      </c>
      <c r="G139" s="11">
        <v>100000</v>
      </c>
      <c r="H139" s="34" t="s">
        <v>2032</v>
      </c>
      <c r="I139" s="30" t="s">
        <v>1810</v>
      </c>
    </row>
    <row r="140" spans="2:9" ht="21">
      <c r="B140" s="34" t="s">
        <v>2035</v>
      </c>
      <c r="C140" s="30" t="s">
        <v>2037</v>
      </c>
      <c r="D140" s="17" t="s">
        <v>2039</v>
      </c>
      <c r="E140" s="18" t="s">
        <v>49</v>
      </c>
      <c r="F140" s="18" t="s">
        <v>49</v>
      </c>
      <c r="G140" s="10" t="s">
        <v>49</v>
      </c>
      <c r="H140" s="34"/>
      <c r="I140" s="21"/>
    </row>
    <row r="141" spans="1:10" s="4" customFormat="1" ht="21">
      <c r="A141" s="21">
        <v>4</v>
      </c>
      <c r="B141" s="1" t="s">
        <v>1485</v>
      </c>
      <c r="C141" s="17" t="s">
        <v>1487</v>
      </c>
      <c r="D141" s="30" t="s">
        <v>1489</v>
      </c>
      <c r="E141" s="143">
        <v>20000</v>
      </c>
      <c r="F141" s="12">
        <v>20000</v>
      </c>
      <c r="G141" s="12">
        <v>20000</v>
      </c>
      <c r="H141" s="21" t="s">
        <v>1491</v>
      </c>
      <c r="I141" s="27" t="s">
        <v>1810</v>
      </c>
      <c r="J141" s="25"/>
    </row>
    <row r="142" spans="1:10" s="4" customFormat="1" ht="21">
      <c r="A142" s="21"/>
      <c r="B142" s="4" t="s">
        <v>1486</v>
      </c>
      <c r="C142" s="17" t="s">
        <v>1488</v>
      </c>
      <c r="D142" s="30" t="s">
        <v>1490</v>
      </c>
      <c r="E142" s="9" t="s">
        <v>49</v>
      </c>
      <c r="F142" s="12" t="s">
        <v>49</v>
      </c>
      <c r="G142" s="12" t="s">
        <v>49</v>
      </c>
      <c r="H142" s="21" t="s">
        <v>1492</v>
      </c>
      <c r="I142" s="27"/>
      <c r="J142" s="25"/>
    </row>
    <row r="143" spans="1:10" s="23" customFormat="1" ht="21">
      <c r="A143" s="33"/>
      <c r="C143" s="45" t="s">
        <v>600</v>
      </c>
      <c r="D143" s="31"/>
      <c r="E143" s="24"/>
      <c r="F143" s="16"/>
      <c r="G143" s="16"/>
      <c r="H143" s="33" t="s">
        <v>1493</v>
      </c>
      <c r="I143" s="28"/>
      <c r="J143" s="26"/>
    </row>
    <row r="144" spans="3:10" s="4" customFormat="1" ht="21">
      <c r="C144" s="25"/>
      <c r="D144" s="25"/>
      <c r="E144" s="9"/>
      <c r="F144" s="9"/>
      <c r="G144" s="9"/>
      <c r="I144" s="25"/>
      <c r="J144" s="25"/>
    </row>
    <row r="145" spans="3:10" s="23" customFormat="1" ht="21">
      <c r="C145" s="26"/>
      <c r="D145" s="26"/>
      <c r="E145" s="24"/>
      <c r="F145" s="24"/>
      <c r="G145" s="24"/>
      <c r="I145" s="26"/>
      <c r="J145" s="26"/>
    </row>
    <row r="146" spans="1:10" s="180" customFormat="1" ht="21">
      <c r="A146" s="176" t="s">
        <v>36</v>
      </c>
      <c r="B146" s="177" t="s">
        <v>1988</v>
      </c>
      <c r="C146" s="198" t="s">
        <v>37</v>
      </c>
      <c r="D146" s="176" t="s">
        <v>38</v>
      </c>
      <c r="E146" s="268" t="s">
        <v>39</v>
      </c>
      <c r="F146" s="269"/>
      <c r="G146" s="270"/>
      <c r="H146" s="177" t="s">
        <v>42</v>
      </c>
      <c r="I146" s="177" t="s">
        <v>1210</v>
      </c>
      <c r="J146" s="199"/>
    </row>
    <row r="147" spans="1:10" s="180" customFormat="1" ht="21">
      <c r="A147" s="176"/>
      <c r="B147" s="177"/>
      <c r="C147" s="198"/>
      <c r="D147" s="176" t="s">
        <v>40</v>
      </c>
      <c r="E147" s="176">
        <v>2553</v>
      </c>
      <c r="F147" s="177">
        <v>2554</v>
      </c>
      <c r="G147" s="198">
        <v>2555</v>
      </c>
      <c r="H147" s="177"/>
      <c r="I147" s="178" t="s">
        <v>1209</v>
      </c>
      <c r="J147" s="199"/>
    </row>
    <row r="148" spans="1:10" s="180" customFormat="1" ht="21">
      <c r="A148" s="181"/>
      <c r="B148" s="172"/>
      <c r="C148" s="200"/>
      <c r="D148" s="201"/>
      <c r="E148" s="202" t="s">
        <v>41</v>
      </c>
      <c r="F148" s="183" t="s">
        <v>41</v>
      </c>
      <c r="G148" s="203" t="s">
        <v>41</v>
      </c>
      <c r="H148" s="172"/>
      <c r="I148" s="185"/>
      <c r="J148" s="199"/>
    </row>
    <row r="149" spans="1:10" s="136" customFormat="1" ht="21">
      <c r="A149" s="123">
        <v>5</v>
      </c>
      <c r="B149" s="165" t="s">
        <v>1933</v>
      </c>
      <c r="C149" s="126" t="s">
        <v>1936</v>
      </c>
      <c r="D149" s="106" t="s">
        <v>1939</v>
      </c>
      <c r="E149" s="107" t="s">
        <v>1994</v>
      </c>
      <c r="F149" s="107">
        <v>30000</v>
      </c>
      <c r="G149" s="107">
        <v>30000</v>
      </c>
      <c r="H149" s="108" t="s">
        <v>1935</v>
      </c>
      <c r="I149" s="125" t="s">
        <v>1810</v>
      </c>
      <c r="J149" s="106"/>
    </row>
    <row r="150" spans="1:10" s="136" customFormat="1" ht="21">
      <c r="A150" s="123"/>
      <c r="B150" s="165" t="s">
        <v>1934</v>
      </c>
      <c r="C150" s="126" t="s">
        <v>1937</v>
      </c>
      <c r="D150" s="106" t="s">
        <v>1940</v>
      </c>
      <c r="E150" s="107"/>
      <c r="F150" s="107" t="s">
        <v>49</v>
      </c>
      <c r="G150" s="107" t="s">
        <v>49</v>
      </c>
      <c r="H150" s="108" t="s">
        <v>1941</v>
      </c>
      <c r="I150" s="125"/>
      <c r="J150" s="106"/>
    </row>
    <row r="151" spans="1:10" s="136" customFormat="1" ht="21">
      <c r="A151" s="123"/>
      <c r="B151" s="165" t="s">
        <v>1935</v>
      </c>
      <c r="C151" s="126" t="s">
        <v>1938</v>
      </c>
      <c r="D151" s="106"/>
      <c r="E151" s="107"/>
      <c r="F151" s="63"/>
      <c r="G151" s="62"/>
      <c r="H151" s="108" t="s">
        <v>1942</v>
      </c>
      <c r="I151" s="125"/>
      <c r="J151" s="106"/>
    </row>
    <row r="152" spans="1:10" s="128" customFormat="1" ht="21">
      <c r="A152" s="166"/>
      <c r="B152" s="167"/>
      <c r="C152" s="129" t="s">
        <v>1226</v>
      </c>
      <c r="D152" s="139"/>
      <c r="E152" s="168"/>
      <c r="F152" s="148"/>
      <c r="G152" s="118"/>
      <c r="H152" s="114" t="s">
        <v>600</v>
      </c>
      <c r="I152" s="169"/>
      <c r="J152" s="139"/>
    </row>
    <row r="153" spans="3:10" s="4" customFormat="1" ht="21">
      <c r="C153" s="25"/>
      <c r="D153" s="25"/>
      <c r="E153" s="9"/>
      <c r="F153" s="9"/>
      <c r="G153" s="9"/>
      <c r="I153" s="25"/>
      <c r="J153" s="25"/>
    </row>
    <row r="154" spans="3:10" s="4" customFormat="1" ht="21">
      <c r="C154" s="25"/>
      <c r="D154" s="25"/>
      <c r="E154" s="9"/>
      <c r="F154" s="9"/>
      <c r="G154" s="9"/>
      <c r="I154" s="25"/>
      <c r="J154" s="25"/>
    </row>
    <row r="155" spans="3:10" s="4" customFormat="1" ht="21">
      <c r="C155" s="25"/>
      <c r="D155" s="25"/>
      <c r="E155" s="9"/>
      <c r="F155" s="9"/>
      <c r="G155" s="9"/>
      <c r="I155" s="25"/>
      <c r="J155" s="25"/>
    </row>
    <row r="156" spans="3:10" s="4" customFormat="1" ht="21">
      <c r="C156" s="25"/>
      <c r="D156" s="25"/>
      <c r="E156" s="9"/>
      <c r="F156" s="9"/>
      <c r="G156" s="9"/>
      <c r="I156" s="25"/>
      <c r="J156" s="25"/>
    </row>
    <row r="157" spans="3:10" s="4" customFormat="1" ht="21">
      <c r="C157" s="25"/>
      <c r="D157" s="25"/>
      <c r="E157" s="9"/>
      <c r="F157" s="9"/>
      <c r="G157" s="9"/>
      <c r="I157" s="25"/>
      <c r="J157" s="25"/>
    </row>
    <row r="158" spans="3:10" s="4" customFormat="1" ht="21">
      <c r="C158" s="25"/>
      <c r="D158" s="25"/>
      <c r="E158" s="9"/>
      <c r="F158" s="9"/>
      <c r="G158" s="9"/>
      <c r="I158" s="25"/>
      <c r="J158" s="25"/>
    </row>
    <row r="159" spans="3:10" s="4" customFormat="1" ht="21">
      <c r="C159" s="25"/>
      <c r="D159" s="25"/>
      <c r="E159" s="9"/>
      <c r="F159" s="9"/>
      <c r="G159" s="9"/>
      <c r="I159" s="25"/>
      <c r="J159" s="25"/>
    </row>
    <row r="160" spans="3:10" s="4" customFormat="1" ht="21">
      <c r="C160" s="25"/>
      <c r="D160" s="25"/>
      <c r="E160" s="9"/>
      <c r="F160" s="9"/>
      <c r="G160" s="9"/>
      <c r="I160" s="25"/>
      <c r="J160" s="25"/>
    </row>
    <row r="161" spans="3:10" s="4" customFormat="1" ht="21">
      <c r="C161" s="25"/>
      <c r="D161" s="25"/>
      <c r="E161" s="9"/>
      <c r="F161" s="9"/>
      <c r="G161" s="9"/>
      <c r="I161" s="25"/>
      <c r="J161" s="25"/>
    </row>
    <row r="162" spans="3:10" s="4" customFormat="1" ht="21">
      <c r="C162" s="25"/>
      <c r="D162" s="25"/>
      <c r="E162" s="9"/>
      <c r="F162" s="9"/>
      <c r="G162" s="9"/>
      <c r="I162" s="25"/>
      <c r="J162" s="25"/>
    </row>
    <row r="163" spans="3:10" s="4" customFormat="1" ht="21">
      <c r="C163" s="25"/>
      <c r="D163" s="25"/>
      <c r="E163" s="9"/>
      <c r="F163" s="9"/>
      <c r="G163" s="9"/>
      <c r="I163" s="25"/>
      <c r="J163" s="25"/>
    </row>
    <row r="164" spans="3:10" s="4" customFormat="1" ht="21">
      <c r="C164" s="25"/>
      <c r="D164" s="25"/>
      <c r="E164" s="9"/>
      <c r="F164" s="9"/>
      <c r="G164" s="9"/>
      <c r="I164" s="25"/>
      <c r="J164" s="25"/>
    </row>
    <row r="165" spans="3:10" s="4" customFormat="1" ht="21">
      <c r="C165" s="25"/>
      <c r="D165" s="25"/>
      <c r="E165" s="9"/>
      <c r="F165" s="9"/>
      <c r="G165" s="9"/>
      <c r="I165" s="25"/>
      <c r="J165" s="25"/>
    </row>
    <row r="166" spans="3:10" s="4" customFormat="1" ht="21">
      <c r="C166" s="25"/>
      <c r="D166" s="25"/>
      <c r="E166" s="9"/>
      <c r="F166" s="9"/>
      <c r="G166" s="9"/>
      <c r="I166" s="25"/>
      <c r="J166" s="25"/>
    </row>
    <row r="167" spans="3:10" s="4" customFormat="1" ht="21">
      <c r="C167" s="25"/>
      <c r="D167" s="25"/>
      <c r="E167" s="9"/>
      <c r="F167" s="9"/>
      <c r="G167" s="9"/>
      <c r="I167" s="25"/>
      <c r="J167" s="25"/>
    </row>
    <row r="168" spans="3:10" s="4" customFormat="1" ht="21">
      <c r="C168" s="25"/>
      <c r="D168" s="25"/>
      <c r="E168" s="9"/>
      <c r="F168" s="9"/>
      <c r="G168" s="9"/>
      <c r="I168" s="25"/>
      <c r="J168" s="25"/>
    </row>
    <row r="169" spans="3:10" s="4" customFormat="1" ht="21">
      <c r="C169" s="25"/>
      <c r="D169" s="25"/>
      <c r="E169" s="9"/>
      <c r="F169" s="9"/>
      <c r="G169" s="9"/>
      <c r="I169" s="25"/>
      <c r="J169" s="25"/>
    </row>
    <row r="170" spans="3:10" s="4" customFormat="1" ht="21">
      <c r="C170" s="25"/>
      <c r="D170" s="25"/>
      <c r="E170" s="9"/>
      <c r="F170" s="9"/>
      <c r="G170" s="9"/>
      <c r="I170" s="25"/>
      <c r="J170" s="25"/>
    </row>
    <row r="171" spans="3:10" s="4" customFormat="1" ht="21">
      <c r="C171" s="25"/>
      <c r="D171" s="25"/>
      <c r="E171" s="9"/>
      <c r="F171" s="9"/>
      <c r="G171" s="9"/>
      <c r="I171" s="25"/>
      <c r="J171" s="25"/>
    </row>
    <row r="172" spans="3:10" s="4" customFormat="1" ht="21">
      <c r="C172" s="25"/>
      <c r="D172" s="25"/>
      <c r="E172" s="9"/>
      <c r="F172" s="9"/>
      <c r="G172" s="9"/>
      <c r="I172" s="25"/>
      <c r="J172" s="25"/>
    </row>
  </sheetData>
  <mergeCells count="22">
    <mergeCell ref="E146:G146"/>
    <mergeCell ref="B98:H98"/>
    <mergeCell ref="B99:H99"/>
    <mergeCell ref="B100:H100"/>
    <mergeCell ref="E105:G105"/>
    <mergeCell ref="B122:H122"/>
    <mergeCell ref="B123:H123"/>
    <mergeCell ref="B124:H124"/>
    <mergeCell ref="E129:G129"/>
    <mergeCell ref="B1:H1"/>
    <mergeCell ref="B2:H2"/>
    <mergeCell ref="B3:H3"/>
    <mergeCell ref="E57:G57"/>
    <mergeCell ref="E9:G9"/>
    <mergeCell ref="E26:G26"/>
    <mergeCell ref="B50:H50"/>
    <mergeCell ref="B51:H51"/>
    <mergeCell ref="B52:H52"/>
    <mergeCell ref="E81:G81"/>
    <mergeCell ref="B74:H74"/>
    <mergeCell ref="B75:H75"/>
    <mergeCell ref="B76:H76"/>
  </mergeCells>
  <printOptions horizontalCentered="1"/>
  <pageMargins left="0.7480314960629921" right="0.2" top="0.76" bottom="0.5" header="0.77" footer="0.38"/>
  <pageSetup horizontalDpi="600" verticalDpi="600" orientation="landscape" paperSize="9" r:id="rId1"/>
  <headerFooter alignWithMargins="0">
    <oddFooter>&amp;C&amp;"Angsana New,ธรรมดา"&amp;14- 102 -&amp;R&amp;"Angsana New,ธรรมดา"&amp;12แผนพัฒนาสามปี พ.ศ. 2553-2555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workbookViewId="0" topLeftCell="A49">
      <selection activeCell="B104" sqref="B104:H104"/>
    </sheetView>
  </sheetViews>
  <sheetFormatPr defaultColWidth="9.140625" defaultRowHeight="12.75"/>
  <cols>
    <col min="1" max="1" width="3.7109375" style="34" customWidth="1"/>
    <col min="2" max="2" width="26.7109375" style="21" customWidth="1"/>
    <col min="3" max="3" width="26.00390625" style="25" customWidth="1"/>
    <col min="4" max="4" width="19.00390625" style="17" customWidth="1"/>
    <col min="5" max="5" width="10.140625" style="12" customWidth="1"/>
    <col min="6" max="6" width="9.28125" style="11" customWidth="1"/>
    <col min="7" max="7" width="8.8515625" style="9" customWidth="1"/>
    <col min="8" max="8" width="22.421875" style="21" customWidth="1"/>
    <col min="9" max="9" width="11.00390625" style="27" customWidth="1"/>
    <col min="10" max="10" width="3.00390625" style="17" customWidth="1"/>
    <col min="11" max="16384" width="9.140625" style="1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1038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1374</v>
      </c>
      <c r="C6" s="42"/>
      <c r="D6" s="42"/>
      <c r="E6" s="43"/>
      <c r="F6" s="43"/>
      <c r="G6" s="43"/>
      <c r="I6" s="42"/>
      <c r="J6" s="42"/>
    </row>
    <row r="7" spans="3:10" s="23" customFormat="1" ht="21">
      <c r="C7" s="26"/>
      <c r="D7" s="26"/>
      <c r="E7" s="24"/>
      <c r="F7" s="24"/>
      <c r="G7" s="24"/>
      <c r="I7" s="26"/>
      <c r="J7" s="26"/>
    </row>
    <row r="8" spans="1:10" s="180" customFormat="1" ht="21">
      <c r="A8" s="176" t="s">
        <v>36</v>
      </c>
      <c r="B8" s="177" t="s">
        <v>1988</v>
      </c>
      <c r="C8" s="198" t="s">
        <v>37</v>
      </c>
      <c r="D8" s="176" t="s">
        <v>38</v>
      </c>
      <c r="E8" s="268" t="s">
        <v>39</v>
      </c>
      <c r="F8" s="269"/>
      <c r="G8" s="270"/>
      <c r="H8" s="177" t="s">
        <v>42</v>
      </c>
      <c r="I8" s="177" t="s">
        <v>1210</v>
      </c>
      <c r="J8" s="199"/>
    </row>
    <row r="9" spans="1:10" s="180" customFormat="1" ht="21">
      <c r="A9" s="176"/>
      <c r="B9" s="177"/>
      <c r="C9" s="198"/>
      <c r="D9" s="176" t="s">
        <v>40</v>
      </c>
      <c r="E9" s="176">
        <v>2553</v>
      </c>
      <c r="F9" s="177">
        <v>2554</v>
      </c>
      <c r="G9" s="198">
        <v>2555</v>
      </c>
      <c r="H9" s="177"/>
      <c r="I9" s="178" t="s">
        <v>1209</v>
      </c>
      <c r="J9" s="199"/>
    </row>
    <row r="10" spans="1:10" s="180" customFormat="1" ht="21">
      <c r="A10" s="181"/>
      <c r="B10" s="172"/>
      <c r="C10" s="200"/>
      <c r="D10" s="201"/>
      <c r="E10" s="202" t="s">
        <v>41</v>
      </c>
      <c r="F10" s="183" t="s">
        <v>41</v>
      </c>
      <c r="G10" s="203" t="s">
        <v>41</v>
      </c>
      <c r="H10" s="172"/>
      <c r="I10" s="185"/>
      <c r="J10" s="199"/>
    </row>
    <row r="11" spans="1:9" ht="21">
      <c r="A11" s="34">
        <v>1</v>
      </c>
      <c r="B11" s="13" t="s">
        <v>1812</v>
      </c>
      <c r="C11" s="30" t="s">
        <v>1813</v>
      </c>
      <c r="D11" s="25" t="s">
        <v>1807</v>
      </c>
      <c r="E11" s="12">
        <v>20000</v>
      </c>
      <c r="F11" s="12">
        <v>20000</v>
      </c>
      <c r="G11" s="12">
        <v>20000</v>
      </c>
      <c r="H11" s="21" t="s">
        <v>1815</v>
      </c>
      <c r="I11" s="30" t="s">
        <v>588</v>
      </c>
    </row>
    <row r="12" spans="2:9" ht="21">
      <c r="B12" s="34" t="s">
        <v>1811</v>
      </c>
      <c r="C12" s="30" t="s">
        <v>1814</v>
      </c>
      <c r="D12" s="25"/>
      <c r="E12" s="12" t="s">
        <v>49</v>
      </c>
      <c r="F12" s="12" t="s">
        <v>49</v>
      </c>
      <c r="G12" s="12" t="s">
        <v>49</v>
      </c>
      <c r="H12" s="21" t="s">
        <v>1816</v>
      </c>
      <c r="I12" s="30" t="s">
        <v>975</v>
      </c>
    </row>
    <row r="13" spans="1:9" ht="21">
      <c r="A13" s="34">
        <v>2</v>
      </c>
      <c r="B13" s="13" t="s">
        <v>216</v>
      </c>
      <c r="C13" s="30" t="s">
        <v>1821</v>
      </c>
      <c r="D13" s="25" t="s">
        <v>1807</v>
      </c>
      <c r="E13" s="12">
        <v>30000</v>
      </c>
      <c r="F13" s="12">
        <v>30000</v>
      </c>
      <c r="G13" s="12">
        <v>30000</v>
      </c>
      <c r="H13" s="21" t="s">
        <v>1823</v>
      </c>
      <c r="I13" s="30" t="s">
        <v>588</v>
      </c>
    </row>
    <row r="14" spans="2:9" ht="21">
      <c r="B14" s="34" t="s">
        <v>217</v>
      </c>
      <c r="C14" s="30" t="s">
        <v>1822</v>
      </c>
      <c r="D14" s="25"/>
      <c r="E14" s="12" t="s">
        <v>49</v>
      </c>
      <c r="F14" s="12" t="s">
        <v>49</v>
      </c>
      <c r="G14" s="12" t="s">
        <v>49</v>
      </c>
      <c r="H14" s="21" t="s">
        <v>1824</v>
      </c>
      <c r="I14" s="30" t="s">
        <v>975</v>
      </c>
    </row>
    <row r="15" spans="2:9" ht="21">
      <c r="B15" s="34"/>
      <c r="C15" s="30" t="s">
        <v>218</v>
      </c>
      <c r="D15" s="25"/>
      <c r="H15" s="21" t="s">
        <v>1825</v>
      </c>
      <c r="I15" s="30"/>
    </row>
    <row r="16" spans="2:9" ht="21">
      <c r="B16" s="13"/>
      <c r="C16" s="30" t="s">
        <v>219</v>
      </c>
      <c r="I16" s="30"/>
    </row>
    <row r="17" spans="2:9" ht="21">
      <c r="B17" s="34"/>
      <c r="C17" s="30" t="s">
        <v>220</v>
      </c>
      <c r="I17" s="30"/>
    </row>
    <row r="18" spans="1:9" ht="21">
      <c r="A18" s="34">
        <v>3</v>
      </c>
      <c r="B18" s="13" t="s">
        <v>1563</v>
      </c>
      <c r="C18" s="30" t="s">
        <v>1564</v>
      </c>
      <c r="D18" s="17" t="s">
        <v>1570</v>
      </c>
      <c r="E18" s="12">
        <v>50000</v>
      </c>
      <c r="F18" s="12">
        <v>50000</v>
      </c>
      <c r="G18" s="12" t="s">
        <v>1994</v>
      </c>
      <c r="H18" s="21" t="s">
        <v>1565</v>
      </c>
      <c r="I18" s="27" t="s">
        <v>1810</v>
      </c>
    </row>
    <row r="19" spans="2:8" ht="21">
      <c r="B19" s="13"/>
      <c r="C19" s="30" t="s">
        <v>1566</v>
      </c>
      <c r="E19" s="12" t="s">
        <v>49</v>
      </c>
      <c r="F19" s="12" t="s">
        <v>49</v>
      </c>
      <c r="G19" s="11"/>
      <c r="H19" s="21" t="s">
        <v>1567</v>
      </c>
    </row>
    <row r="20" spans="2:8" ht="21">
      <c r="B20" s="13"/>
      <c r="C20" s="30" t="s">
        <v>1568</v>
      </c>
      <c r="F20" s="12"/>
      <c r="G20" s="11"/>
      <c r="H20" s="21" t="s">
        <v>1569</v>
      </c>
    </row>
    <row r="21" spans="1:10" s="23" customFormat="1" ht="21">
      <c r="A21" s="35"/>
      <c r="B21" s="14"/>
      <c r="C21" s="31"/>
      <c r="D21" s="45"/>
      <c r="E21" s="16"/>
      <c r="F21" s="16"/>
      <c r="G21" s="24"/>
      <c r="H21" s="33"/>
      <c r="I21" s="28"/>
      <c r="J21" s="45"/>
    </row>
    <row r="22" spans="2:10" s="4" customFormat="1" ht="21">
      <c r="B22" s="6"/>
      <c r="C22" s="25"/>
      <c r="D22" s="25"/>
      <c r="E22" s="9"/>
      <c r="F22" s="9"/>
      <c r="G22" s="9"/>
      <c r="I22" s="25"/>
      <c r="J22" s="25"/>
    </row>
    <row r="23" spans="2:10" s="4" customFormat="1" ht="21">
      <c r="B23" s="6"/>
      <c r="C23" s="25"/>
      <c r="D23" s="25"/>
      <c r="E23" s="9"/>
      <c r="F23" s="9"/>
      <c r="G23" s="9"/>
      <c r="I23" s="25"/>
      <c r="J23" s="25"/>
    </row>
    <row r="24" spans="1:10" s="180" customFormat="1" ht="21">
      <c r="A24" s="176" t="s">
        <v>36</v>
      </c>
      <c r="B24" s="177" t="s">
        <v>1988</v>
      </c>
      <c r="C24" s="198" t="s">
        <v>37</v>
      </c>
      <c r="D24" s="176" t="s">
        <v>38</v>
      </c>
      <c r="E24" s="268" t="s">
        <v>39</v>
      </c>
      <c r="F24" s="269"/>
      <c r="G24" s="270"/>
      <c r="H24" s="177" t="s">
        <v>42</v>
      </c>
      <c r="I24" s="177" t="s">
        <v>1210</v>
      </c>
      <c r="J24" s="199"/>
    </row>
    <row r="25" spans="1:10" s="180" customFormat="1" ht="21">
      <c r="A25" s="176"/>
      <c r="B25" s="177"/>
      <c r="C25" s="198"/>
      <c r="D25" s="176" t="s">
        <v>40</v>
      </c>
      <c r="E25" s="176">
        <v>2553</v>
      </c>
      <c r="F25" s="177">
        <v>2554</v>
      </c>
      <c r="G25" s="198">
        <v>2555</v>
      </c>
      <c r="H25" s="177"/>
      <c r="I25" s="178" t="s">
        <v>1209</v>
      </c>
      <c r="J25" s="199"/>
    </row>
    <row r="26" spans="1:10" s="180" customFormat="1" ht="21">
      <c r="A26" s="181"/>
      <c r="B26" s="172"/>
      <c r="C26" s="200"/>
      <c r="D26" s="201"/>
      <c r="E26" s="202" t="s">
        <v>41</v>
      </c>
      <c r="F26" s="183" t="s">
        <v>41</v>
      </c>
      <c r="G26" s="203" t="s">
        <v>41</v>
      </c>
      <c r="H26" s="172"/>
      <c r="I26" s="185"/>
      <c r="J26" s="199"/>
    </row>
    <row r="27" spans="1:9" ht="21">
      <c r="A27" s="34">
        <v>4</v>
      </c>
      <c r="B27" s="34" t="s">
        <v>130</v>
      </c>
      <c r="C27" s="30" t="s">
        <v>131</v>
      </c>
      <c r="D27" s="17" t="s">
        <v>1807</v>
      </c>
      <c r="E27" s="12" t="s">
        <v>1994</v>
      </c>
      <c r="F27" s="12">
        <v>30000</v>
      </c>
      <c r="G27" s="12">
        <v>30000</v>
      </c>
      <c r="H27" s="21" t="s">
        <v>134</v>
      </c>
      <c r="I27" s="27" t="s">
        <v>588</v>
      </c>
    </row>
    <row r="28" spans="2:9" ht="21">
      <c r="B28" s="34" t="s">
        <v>1272</v>
      </c>
      <c r="C28" s="30" t="s">
        <v>132</v>
      </c>
      <c r="F28" s="12" t="s">
        <v>49</v>
      </c>
      <c r="G28" s="12" t="s">
        <v>49</v>
      </c>
      <c r="H28" s="21" t="s">
        <v>135</v>
      </c>
      <c r="I28" s="27" t="s">
        <v>975</v>
      </c>
    </row>
    <row r="29" spans="2:8" ht="21">
      <c r="B29" s="34"/>
      <c r="C29" s="30" t="s">
        <v>133</v>
      </c>
      <c r="H29" s="21" t="s">
        <v>136</v>
      </c>
    </row>
    <row r="30" spans="1:9" ht="21">
      <c r="A30" s="34">
        <v>5</v>
      </c>
      <c r="B30" s="34" t="s">
        <v>1785</v>
      </c>
      <c r="C30" s="30" t="s">
        <v>1787</v>
      </c>
      <c r="D30" s="17" t="s">
        <v>1807</v>
      </c>
      <c r="E30" s="12" t="s">
        <v>1994</v>
      </c>
      <c r="F30" s="12">
        <v>20000</v>
      </c>
      <c r="G30" s="12">
        <v>20000</v>
      </c>
      <c r="H30" s="21" t="s">
        <v>1790</v>
      </c>
      <c r="I30" s="27" t="s">
        <v>588</v>
      </c>
    </row>
    <row r="31" spans="2:9" ht="21">
      <c r="B31" s="13" t="s">
        <v>1786</v>
      </c>
      <c r="C31" s="30" t="s">
        <v>1788</v>
      </c>
      <c r="D31" s="30"/>
      <c r="E31" s="9"/>
      <c r="F31" s="12" t="s">
        <v>49</v>
      </c>
      <c r="G31" s="12" t="s">
        <v>49</v>
      </c>
      <c r="H31" s="21" t="s">
        <v>1791</v>
      </c>
      <c r="I31" s="30" t="s">
        <v>975</v>
      </c>
    </row>
    <row r="32" spans="1:10" s="4" customFormat="1" ht="21">
      <c r="A32" s="21"/>
      <c r="B32" s="21"/>
      <c r="C32" s="30" t="s">
        <v>1789</v>
      </c>
      <c r="D32" s="30"/>
      <c r="E32" s="11"/>
      <c r="F32" s="11"/>
      <c r="G32" s="11"/>
      <c r="H32" s="4" t="s">
        <v>1792</v>
      </c>
      <c r="I32" s="27"/>
      <c r="J32" s="25"/>
    </row>
    <row r="33" spans="1:9" ht="21">
      <c r="A33" s="34">
        <v>6</v>
      </c>
      <c r="B33" s="13" t="s">
        <v>45</v>
      </c>
      <c r="C33" s="30" t="s">
        <v>1804</v>
      </c>
      <c r="D33" s="25" t="s">
        <v>1807</v>
      </c>
      <c r="E33" s="12" t="s">
        <v>1994</v>
      </c>
      <c r="F33" s="12" t="s">
        <v>1994</v>
      </c>
      <c r="G33" s="11">
        <v>200000</v>
      </c>
      <c r="H33" s="21" t="s">
        <v>1808</v>
      </c>
      <c r="I33" s="30" t="s">
        <v>1810</v>
      </c>
    </row>
    <row r="34" spans="2:9" ht="21">
      <c r="B34" s="13"/>
      <c r="C34" s="30" t="s">
        <v>1805</v>
      </c>
      <c r="G34" s="12" t="s">
        <v>49</v>
      </c>
      <c r="H34" s="21" t="s">
        <v>1809</v>
      </c>
      <c r="I34" s="30"/>
    </row>
    <row r="35" spans="2:9" ht="21">
      <c r="B35" s="13"/>
      <c r="C35" s="30" t="s">
        <v>1806</v>
      </c>
      <c r="D35" s="25"/>
      <c r="F35" s="12"/>
      <c r="G35" s="11"/>
      <c r="I35" s="30"/>
    </row>
    <row r="36" spans="1:9" ht="21">
      <c r="A36" s="34">
        <v>7</v>
      </c>
      <c r="B36" s="13" t="s">
        <v>604</v>
      </c>
      <c r="C36" s="30" t="s">
        <v>1817</v>
      </c>
      <c r="D36" s="25" t="s">
        <v>1375</v>
      </c>
      <c r="E36" s="12" t="s">
        <v>1994</v>
      </c>
      <c r="F36" s="12" t="s">
        <v>1994</v>
      </c>
      <c r="G36" s="12">
        <v>30000</v>
      </c>
      <c r="H36" s="21" t="s">
        <v>1819</v>
      </c>
      <c r="I36" s="27" t="s">
        <v>1810</v>
      </c>
    </row>
    <row r="37" spans="2:9" ht="21">
      <c r="B37" s="34"/>
      <c r="C37" s="30" t="s">
        <v>1818</v>
      </c>
      <c r="D37" s="25"/>
      <c r="F37" s="12"/>
      <c r="G37" s="12" t="s">
        <v>49</v>
      </c>
      <c r="H37" s="21" t="s">
        <v>1820</v>
      </c>
      <c r="I37" s="30"/>
    </row>
    <row r="38" spans="1:10" s="23" customFormat="1" ht="21">
      <c r="A38" s="33"/>
      <c r="B38" s="33"/>
      <c r="C38" s="31"/>
      <c r="D38" s="31"/>
      <c r="E38" s="8"/>
      <c r="F38" s="8"/>
      <c r="G38" s="8"/>
      <c r="H38" s="33"/>
      <c r="I38" s="31"/>
      <c r="J38" s="26"/>
    </row>
    <row r="39" spans="2:10" s="4" customFormat="1" ht="21">
      <c r="B39" s="6"/>
      <c r="C39" s="25"/>
      <c r="D39" s="25"/>
      <c r="E39" s="9"/>
      <c r="F39" s="9"/>
      <c r="G39" s="9"/>
      <c r="I39" s="25"/>
      <c r="J39" s="25"/>
    </row>
    <row r="40" spans="2:10" s="4" customFormat="1" ht="21">
      <c r="B40" s="6"/>
      <c r="C40" s="25"/>
      <c r="D40" s="25"/>
      <c r="E40" s="9"/>
      <c r="F40" s="9"/>
      <c r="G40" s="9"/>
      <c r="I40" s="25"/>
      <c r="J40" s="25"/>
    </row>
    <row r="41" spans="2:10" s="4" customFormat="1" ht="21">
      <c r="B41" s="6"/>
      <c r="C41" s="25"/>
      <c r="D41" s="25"/>
      <c r="E41" s="9"/>
      <c r="F41" s="9"/>
      <c r="G41" s="9"/>
      <c r="I41" s="25"/>
      <c r="J41" s="25"/>
    </row>
    <row r="42" spans="2:10" s="4" customFormat="1" ht="21">
      <c r="B42" s="6"/>
      <c r="C42" s="25"/>
      <c r="D42" s="25"/>
      <c r="E42" s="9"/>
      <c r="F42" s="9"/>
      <c r="G42" s="9"/>
      <c r="I42" s="25"/>
      <c r="J42" s="25"/>
    </row>
    <row r="43" spans="2:10" s="4" customFormat="1" ht="21">
      <c r="B43" s="6"/>
      <c r="C43" s="25"/>
      <c r="D43" s="25"/>
      <c r="E43" s="9"/>
      <c r="F43" s="9"/>
      <c r="G43" s="9"/>
      <c r="I43" s="25"/>
      <c r="J43" s="25"/>
    </row>
    <row r="44" spans="2:10" s="4" customFormat="1" ht="21">
      <c r="B44" s="6"/>
      <c r="C44" s="25"/>
      <c r="D44" s="25"/>
      <c r="E44" s="9"/>
      <c r="F44" s="9"/>
      <c r="G44" s="9"/>
      <c r="I44" s="25"/>
      <c r="J44" s="25"/>
    </row>
    <row r="45" spans="2:10" s="4" customFormat="1" ht="21">
      <c r="B45" s="6"/>
      <c r="C45" s="25"/>
      <c r="D45" s="25"/>
      <c r="E45" s="9"/>
      <c r="F45" s="9"/>
      <c r="G45" s="9"/>
      <c r="I45" s="25"/>
      <c r="J45" s="25"/>
    </row>
    <row r="46" spans="2:10" s="4" customFormat="1" ht="21">
      <c r="B46" s="6"/>
      <c r="C46" s="25"/>
      <c r="D46" s="25"/>
      <c r="E46" s="9"/>
      <c r="F46" s="9"/>
      <c r="G46" s="9"/>
      <c r="I46" s="25"/>
      <c r="J46" s="25"/>
    </row>
    <row r="47" spans="2:10" s="4" customFormat="1" ht="21">
      <c r="B47" s="250" t="s">
        <v>1204</v>
      </c>
      <c r="C47" s="250"/>
      <c r="D47" s="250"/>
      <c r="E47" s="250"/>
      <c r="F47" s="250"/>
      <c r="G47" s="250"/>
      <c r="H47" s="250"/>
      <c r="I47" s="25"/>
      <c r="J47" s="25"/>
    </row>
    <row r="48" spans="2:10" s="4" customFormat="1" ht="21">
      <c r="B48" s="250" t="s">
        <v>1163</v>
      </c>
      <c r="C48" s="250"/>
      <c r="D48" s="250"/>
      <c r="E48" s="250"/>
      <c r="F48" s="250"/>
      <c r="G48" s="250"/>
      <c r="H48" s="250"/>
      <c r="I48" s="25"/>
      <c r="J48" s="25"/>
    </row>
    <row r="49" spans="2:10" s="4" customFormat="1" ht="21">
      <c r="B49" s="250" t="s">
        <v>1984</v>
      </c>
      <c r="C49" s="250"/>
      <c r="D49" s="250"/>
      <c r="E49" s="250"/>
      <c r="F49" s="250"/>
      <c r="G49" s="250"/>
      <c r="H49" s="250"/>
      <c r="I49" s="25"/>
      <c r="J49" s="25"/>
    </row>
    <row r="50" spans="1:10" s="41" customFormat="1" ht="21">
      <c r="A50" s="41" t="s">
        <v>1038</v>
      </c>
      <c r="C50" s="42"/>
      <c r="D50" s="42"/>
      <c r="E50" s="43"/>
      <c r="F50" s="43"/>
      <c r="G50" s="43"/>
      <c r="I50" s="42"/>
      <c r="J50" s="42"/>
    </row>
    <row r="51" spans="1:10" s="50" customFormat="1" ht="21">
      <c r="A51" s="50" t="s">
        <v>1376</v>
      </c>
      <c r="C51" s="52"/>
      <c r="D51" s="52"/>
      <c r="E51" s="53"/>
      <c r="F51" s="53"/>
      <c r="G51" s="53"/>
      <c r="I51" s="52"/>
      <c r="J51" s="52"/>
    </row>
    <row r="52" spans="1:10" s="180" customFormat="1" ht="21">
      <c r="A52" s="176" t="s">
        <v>36</v>
      </c>
      <c r="B52" s="177" t="s">
        <v>1988</v>
      </c>
      <c r="C52" s="198" t="s">
        <v>37</v>
      </c>
      <c r="D52" s="176" t="s">
        <v>38</v>
      </c>
      <c r="E52" s="268" t="s">
        <v>39</v>
      </c>
      <c r="F52" s="269"/>
      <c r="G52" s="270"/>
      <c r="H52" s="177" t="s">
        <v>42</v>
      </c>
      <c r="I52" s="177" t="s">
        <v>1210</v>
      </c>
      <c r="J52" s="199"/>
    </row>
    <row r="53" spans="1:10" s="180" customFormat="1" ht="21">
      <c r="A53" s="176"/>
      <c r="B53" s="177"/>
      <c r="C53" s="198"/>
      <c r="D53" s="176" t="s">
        <v>40</v>
      </c>
      <c r="E53" s="176">
        <v>2553</v>
      </c>
      <c r="F53" s="177">
        <v>2554</v>
      </c>
      <c r="G53" s="198">
        <v>2555</v>
      </c>
      <c r="H53" s="177"/>
      <c r="I53" s="178" t="s">
        <v>1209</v>
      </c>
      <c r="J53" s="199"/>
    </row>
    <row r="54" spans="1:10" s="180" customFormat="1" ht="21">
      <c r="A54" s="181"/>
      <c r="B54" s="172"/>
      <c r="C54" s="200"/>
      <c r="D54" s="201"/>
      <c r="E54" s="202" t="s">
        <v>41</v>
      </c>
      <c r="F54" s="183" t="s">
        <v>41</v>
      </c>
      <c r="G54" s="203" t="s">
        <v>41</v>
      </c>
      <c r="H54" s="172"/>
      <c r="I54" s="185"/>
      <c r="J54" s="199"/>
    </row>
    <row r="55" spans="1:9" ht="21">
      <c r="A55" s="34">
        <v>1</v>
      </c>
      <c r="B55" s="21" t="s">
        <v>1377</v>
      </c>
      <c r="C55" s="25" t="s">
        <v>1379</v>
      </c>
      <c r="D55" s="17" t="s">
        <v>1383</v>
      </c>
      <c r="E55" s="12">
        <v>10000</v>
      </c>
      <c r="F55" s="11">
        <v>10000</v>
      </c>
      <c r="G55" s="9">
        <v>10000</v>
      </c>
      <c r="H55" s="21" t="s">
        <v>1385</v>
      </c>
      <c r="I55" s="27" t="s">
        <v>1810</v>
      </c>
    </row>
    <row r="56" spans="2:8" ht="21">
      <c r="B56" s="21" t="s">
        <v>1378</v>
      </c>
      <c r="C56" s="25" t="s">
        <v>1380</v>
      </c>
      <c r="D56" s="17" t="s">
        <v>1384</v>
      </c>
      <c r="E56" s="12" t="s">
        <v>49</v>
      </c>
      <c r="F56" s="11" t="s">
        <v>49</v>
      </c>
      <c r="G56" s="9" t="s">
        <v>49</v>
      </c>
      <c r="H56" s="21" t="s">
        <v>1386</v>
      </c>
    </row>
    <row r="57" spans="3:8" ht="21">
      <c r="C57" s="25" t="s">
        <v>1381</v>
      </c>
      <c r="D57" s="17" t="s">
        <v>1918</v>
      </c>
      <c r="H57" s="21" t="s">
        <v>1387</v>
      </c>
    </row>
    <row r="58" spans="2:3" ht="21">
      <c r="B58" s="34"/>
      <c r="C58" s="30" t="s">
        <v>1382</v>
      </c>
    </row>
    <row r="59" spans="1:9" ht="21">
      <c r="A59" s="34">
        <v>2</v>
      </c>
      <c r="B59" s="13" t="s">
        <v>1547</v>
      </c>
      <c r="C59" s="21" t="s">
        <v>1551</v>
      </c>
      <c r="D59" s="30" t="s">
        <v>1552</v>
      </c>
      <c r="E59" s="12" t="s">
        <v>1994</v>
      </c>
      <c r="F59" s="12">
        <v>100000</v>
      </c>
      <c r="G59" s="12" t="s">
        <v>1994</v>
      </c>
      <c r="H59" s="30" t="s">
        <v>1555</v>
      </c>
      <c r="I59" s="30" t="s">
        <v>1810</v>
      </c>
    </row>
    <row r="60" spans="2:9" ht="21">
      <c r="B60" s="34" t="s">
        <v>1546</v>
      </c>
      <c r="C60" s="30" t="s">
        <v>1548</v>
      </c>
      <c r="D60" s="30"/>
      <c r="F60" s="12" t="s">
        <v>49</v>
      </c>
      <c r="G60" s="12"/>
      <c r="H60" s="21" t="s">
        <v>1553</v>
      </c>
      <c r="I60" s="30"/>
    </row>
    <row r="61" spans="2:9" ht="21">
      <c r="B61" s="13"/>
      <c r="C61" s="30" t="s">
        <v>1549</v>
      </c>
      <c r="D61" s="25"/>
      <c r="H61" s="21" t="s">
        <v>1554</v>
      </c>
      <c r="I61" s="30"/>
    </row>
    <row r="62" spans="2:9" ht="21">
      <c r="B62" s="34"/>
      <c r="C62" s="30" t="s">
        <v>1550</v>
      </c>
      <c r="D62" s="25"/>
      <c r="F62" s="12"/>
      <c r="G62" s="11"/>
      <c r="I62" s="30"/>
    </row>
    <row r="63" spans="1:9" ht="21">
      <c r="A63" s="34">
        <v>3</v>
      </c>
      <c r="B63" s="13" t="s">
        <v>1547</v>
      </c>
      <c r="C63" s="21" t="s">
        <v>1559</v>
      </c>
      <c r="D63" s="17" t="s">
        <v>1560</v>
      </c>
      <c r="E63" s="12" t="s">
        <v>1994</v>
      </c>
      <c r="F63" s="12">
        <v>100000</v>
      </c>
      <c r="G63" s="11" t="s">
        <v>1994</v>
      </c>
      <c r="H63" s="30" t="s">
        <v>1561</v>
      </c>
      <c r="I63" s="30" t="s">
        <v>1810</v>
      </c>
    </row>
    <row r="64" spans="2:9" ht="21">
      <c r="B64" s="13" t="s">
        <v>1556</v>
      </c>
      <c r="C64" s="30" t="s">
        <v>1557</v>
      </c>
      <c r="F64" s="12" t="s">
        <v>49</v>
      </c>
      <c r="G64" s="11"/>
      <c r="H64" s="21" t="s">
        <v>673</v>
      </c>
      <c r="I64" s="30"/>
    </row>
    <row r="65" spans="2:8" ht="21">
      <c r="B65" s="13"/>
      <c r="C65" s="30" t="s">
        <v>1558</v>
      </c>
      <c r="D65" s="25"/>
      <c r="F65" s="12"/>
      <c r="G65" s="11"/>
      <c r="H65" s="21" t="s">
        <v>672</v>
      </c>
    </row>
    <row r="66" spans="1:10" ht="21">
      <c r="A66" s="34">
        <v>4</v>
      </c>
      <c r="B66" s="21" t="s">
        <v>2043</v>
      </c>
      <c r="C66" s="27" t="s">
        <v>2045</v>
      </c>
      <c r="D66" s="27" t="s">
        <v>2046</v>
      </c>
      <c r="E66" s="11" t="s">
        <v>1994</v>
      </c>
      <c r="F66" s="11" t="s">
        <v>1994</v>
      </c>
      <c r="G66" s="20">
        <v>100000</v>
      </c>
      <c r="H66" s="21" t="s">
        <v>1501</v>
      </c>
      <c r="I66" s="27" t="s">
        <v>1810</v>
      </c>
      <c r="J66" s="27"/>
    </row>
    <row r="67" spans="2:10" ht="21">
      <c r="B67" s="21" t="s">
        <v>2044</v>
      </c>
      <c r="C67" s="27" t="s">
        <v>1503</v>
      </c>
      <c r="D67" s="27"/>
      <c r="E67" s="11"/>
      <c r="F67" s="20"/>
      <c r="G67" s="20" t="s">
        <v>49</v>
      </c>
      <c r="H67" s="21" t="s">
        <v>1502</v>
      </c>
      <c r="J67" s="27"/>
    </row>
    <row r="68" spans="3:10" ht="21">
      <c r="C68" s="27" t="s">
        <v>392</v>
      </c>
      <c r="D68" s="27"/>
      <c r="E68" s="11"/>
      <c r="F68" s="20"/>
      <c r="G68" s="11"/>
      <c r="H68" s="21" t="s">
        <v>393</v>
      </c>
      <c r="J68" s="27"/>
    </row>
    <row r="69" spans="1:10" s="23" customFormat="1" ht="21">
      <c r="A69" s="35"/>
      <c r="B69" s="33"/>
      <c r="C69" s="28" t="s">
        <v>891</v>
      </c>
      <c r="D69" s="28"/>
      <c r="E69" s="8"/>
      <c r="F69" s="22"/>
      <c r="G69" s="8"/>
      <c r="H69" s="33" t="s">
        <v>394</v>
      </c>
      <c r="I69" s="28"/>
      <c r="J69" s="28"/>
    </row>
    <row r="70" spans="2:10" s="4" customFormat="1" ht="21">
      <c r="B70" s="250" t="s">
        <v>1204</v>
      </c>
      <c r="C70" s="250"/>
      <c r="D70" s="250"/>
      <c r="E70" s="250"/>
      <c r="F70" s="250"/>
      <c r="G70" s="250"/>
      <c r="H70" s="250"/>
      <c r="I70" s="25"/>
      <c r="J70" s="25"/>
    </row>
    <row r="71" spans="2:10" s="4" customFormat="1" ht="21">
      <c r="B71" s="250" t="s">
        <v>1163</v>
      </c>
      <c r="C71" s="250"/>
      <c r="D71" s="250"/>
      <c r="E71" s="250"/>
      <c r="F71" s="250"/>
      <c r="G71" s="250"/>
      <c r="H71" s="250"/>
      <c r="I71" s="25"/>
      <c r="J71" s="25"/>
    </row>
    <row r="72" spans="2:10" s="4" customFormat="1" ht="21">
      <c r="B72" s="250" t="s">
        <v>1984</v>
      </c>
      <c r="C72" s="250"/>
      <c r="D72" s="250"/>
      <c r="E72" s="250"/>
      <c r="F72" s="250"/>
      <c r="G72" s="250"/>
      <c r="H72" s="250"/>
      <c r="I72" s="25"/>
      <c r="J72" s="25"/>
    </row>
    <row r="73" spans="2:10" s="4" customFormat="1" ht="21">
      <c r="B73" s="5"/>
      <c r="C73" s="25"/>
      <c r="D73" s="25"/>
      <c r="E73" s="9"/>
      <c r="F73" s="9"/>
      <c r="G73" s="9"/>
      <c r="H73" s="5"/>
      <c r="I73" s="25"/>
      <c r="J73" s="25"/>
    </row>
    <row r="74" spans="1:10" s="41" customFormat="1" ht="21">
      <c r="A74" s="41" t="s">
        <v>1038</v>
      </c>
      <c r="C74" s="42"/>
      <c r="D74" s="42"/>
      <c r="E74" s="43"/>
      <c r="F74" s="43"/>
      <c r="G74" s="43"/>
      <c r="I74" s="42"/>
      <c r="J74" s="42"/>
    </row>
    <row r="75" spans="1:10" s="41" customFormat="1" ht="21">
      <c r="A75" s="41" t="s">
        <v>1404</v>
      </c>
      <c r="C75" s="42"/>
      <c r="D75" s="42"/>
      <c r="E75" s="43"/>
      <c r="F75" s="43"/>
      <c r="G75" s="43"/>
      <c r="I75" s="42"/>
      <c r="J75" s="42"/>
    </row>
    <row r="76" spans="3:10" s="23" customFormat="1" ht="21">
      <c r="C76" s="26"/>
      <c r="D76" s="26"/>
      <c r="E76" s="24"/>
      <c r="F76" s="24"/>
      <c r="G76" s="24"/>
      <c r="I76" s="26"/>
      <c r="J76" s="26"/>
    </row>
    <row r="77" spans="1:10" s="180" customFormat="1" ht="21">
      <c r="A77" s="176" t="s">
        <v>36</v>
      </c>
      <c r="B77" s="177" t="s">
        <v>1988</v>
      </c>
      <c r="C77" s="198" t="s">
        <v>37</v>
      </c>
      <c r="D77" s="176" t="s">
        <v>38</v>
      </c>
      <c r="E77" s="268" t="s">
        <v>39</v>
      </c>
      <c r="F77" s="269"/>
      <c r="G77" s="270"/>
      <c r="H77" s="177" t="s">
        <v>42</v>
      </c>
      <c r="I77" s="177" t="s">
        <v>1210</v>
      </c>
      <c r="J77" s="199"/>
    </row>
    <row r="78" spans="1:10" s="180" customFormat="1" ht="21">
      <c r="A78" s="176"/>
      <c r="B78" s="177"/>
      <c r="C78" s="198"/>
      <c r="D78" s="176" t="s">
        <v>40</v>
      </c>
      <c r="E78" s="176">
        <v>2553</v>
      </c>
      <c r="F78" s="177">
        <v>2554</v>
      </c>
      <c r="G78" s="198">
        <v>2555</v>
      </c>
      <c r="H78" s="177"/>
      <c r="I78" s="178" t="s">
        <v>1209</v>
      </c>
      <c r="J78" s="199"/>
    </row>
    <row r="79" spans="1:10" s="180" customFormat="1" ht="21">
      <c r="A79" s="181"/>
      <c r="B79" s="172"/>
      <c r="C79" s="200"/>
      <c r="D79" s="201"/>
      <c r="E79" s="202" t="s">
        <v>41</v>
      </c>
      <c r="F79" s="183" t="s">
        <v>41</v>
      </c>
      <c r="G79" s="203" t="s">
        <v>41</v>
      </c>
      <c r="H79" s="172"/>
      <c r="I79" s="185"/>
      <c r="J79" s="199"/>
    </row>
    <row r="80" spans="1:9" ht="21">
      <c r="A80" s="34">
        <v>1</v>
      </c>
      <c r="B80" s="13" t="s">
        <v>1827</v>
      </c>
      <c r="C80" s="46" t="s">
        <v>1828</v>
      </c>
      <c r="D80" s="17" t="s">
        <v>848</v>
      </c>
      <c r="E80" s="12">
        <v>10000</v>
      </c>
      <c r="F80" s="12">
        <v>10000</v>
      </c>
      <c r="G80" s="12">
        <v>10000</v>
      </c>
      <c r="H80" s="21" t="s">
        <v>1831</v>
      </c>
      <c r="I80" s="30" t="s">
        <v>1810</v>
      </c>
    </row>
    <row r="81" spans="2:9" ht="21">
      <c r="B81" s="21" t="s">
        <v>1826</v>
      </c>
      <c r="C81" s="25" t="s">
        <v>1829</v>
      </c>
      <c r="E81" s="12" t="s">
        <v>49</v>
      </c>
      <c r="F81" s="12" t="s">
        <v>49</v>
      </c>
      <c r="G81" s="12" t="s">
        <v>49</v>
      </c>
      <c r="H81" s="34" t="s">
        <v>1832</v>
      </c>
      <c r="I81" s="30"/>
    </row>
    <row r="82" spans="2:9" ht="21">
      <c r="B82" s="34"/>
      <c r="C82" s="30" t="s">
        <v>1830</v>
      </c>
      <c r="H82" s="34" t="s">
        <v>1833</v>
      </c>
      <c r="I82" s="30"/>
    </row>
    <row r="83" spans="1:10" s="4" customFormat="1" ht="21">
      <c r="A83" s="34"/>
      <c r="B83" s="13"/>
      <c r="C83" s="30"/>
      <c r="D83" s="17"/>
      <c r="E83" s="12"/>
      <c r="F83" s="12"/>
      <c r="G83" s="12"/>
      <c r="H83" s="34" t="s">
        <v>1834</v>
      </c>
      <c r="I83" s="30"/>
      <c r="J83" s="17"/>
    </row>
    <row r="84" spans="1:10" s="4" customFormat="1" ht="21">
      <c r="A84" s="34">
        <v>2</v>
      </c>
      <c r="B84" s="13" t="s">
        <v>1836</v>
      </c>
      <c r="C84" s="30" t="s">
        <v>1837</v>
      </c>
      <c r="D84" s="17" t="s">
        <v>1839</v>
      </c>
      <c r="E84" s="12">
        <v>20000</v>
      </c>
      <c r="F84" s="12">
        <v>20000</v>
      </c>
      <c r="G84" s="12">
        <v>20000</v>
      </c>
      <c r="H84" s="34" t="s">
        <v>1840</v>
      </c>
      <c r="I84" s="30" t="s">
        <v>1810</v>
      </c>
      <c r="J84" s="17"/>
    </row>
    <row r="85" spans="1:10" s="4" customFormat="1" ht="21">
      <c r="A85" s="34"/>
      <c r="B85" s="13" t="s">
        <v>1835</v>
      </c>
      <c r="C85" s="30" t="s">
        <v>1838</v>
      </c>
      <c r="D85" s="17"/>
      <c r="E85" s="12" t="s">
        <v>49</v>
      </c>
      <c r="F85" s="12" t="s">
        <v>49</v>
      </c>
      <c r="G85" s="12" t="s">
        <v>49</v>
      </c>
      <c r="H85" s="34" t="s">
        <v>1841</v>
      </c>
      <c r="I85" s="30"/>
      <c r="J85" s="17"/>
    </row>
    <row r="86" spans="1:10" s="4" customFormat="1" ht="21">
      <c r="A86" s="34">
        <v>3</v>
      </c>
      <c r="B86" s="13" t="s">
        <v>1843</v>
      </c>
      <c r="C86" s="30" t="s">
        <v>1844</v>
      </c>
      <c r="D86" s="17" t="s">
        <v>848</v>
      </c>
      <c r="E86" s="12" t="s">
        <v>1994</v>
      </c>
      <c r="F86" s="12">
        <v>20000</v>
      </c>
      <c r="G86" s="12">
        <v>20000</v>
      </c>
      <c r="H86" s="34" t="s">
        <v>1847</v>
      </c>
      <c r="I86" s="30" t="s">
        <v>1810</v>
      </c>
      <c r="J86" s="17"/>
    </row>
    <row r="87" spans="1:10" s="4" customFormat="1" ht="21">
      <c r="A87" s="34"/>
      <c r="B87" s="13" t="s">
        <v>1842</v>
      </c>
      <c r="C87" s="30" t="s">
        <v>1845</v>
      </c>
      <c r="D87" s="17"/>
      <c r="E87" s="12"/>
      <c r="F87" s="12" t="s">
        <v>49</v>
      </c>
      <c r="G87" s="12" t="s">
        <v>49</v>
      </c>
      <c r="H87" s="34" t="s">
        <v>1848</v>
      </c>
      <c r="I87" s="30"/>
      <c r="J87" s="17"/>
    </row>
    <row r="88" spans="1:10" s="4" customFormat="1" ht="21">
      <c r="A88" s="34"/>
      <c r="B88" s="13" t="s">
        <v>1806</v>
      </c>
      <c r="C88" s="30" t="s">
        <v>1846</v>
      </c>
      <c r="D88" s="17"/>
      <c r="E88" s="12"/>
      <c r="F88" s="12"/>
      <c r="G88" s="12"/>
      <c r="H88" s="34" t="s">
        <v>1849</v>
      </c>
      <c r="I88" s="30"/>
      <c r="J88" s="17"/>
    </row>
    <row r="89" spans="1:10" s="23" customFormat="1" ht="21">
      <c r="A89" s="35"/>
      <c r="B89" s="14"/>
      <c r="C89" s="31"/>
      <c r="D89" s="45"/>
      <c r="E89" s="16"/>
      <c r="F89" s="16"/>
      <c r="G89" s="16"/>
      <c r="H89" s="35"/>
      <c r="I89" s="31"/>
      <c r="J89" s="45"/>
    </row>
    <row r="90" spans="2:10" s="4" customFormat="1" ht="23.25" customHeight="1">
      <c r="B90" s="6"/>
      <c r="C90" s="25"/>
      <c r="D90" s="25"/>
      <c r="E90" s="9"/>
      <c r="F90" s="9"/>
      <c r="G90" s="9"/>
      <c r="I90" s="25"/>
      <c r="J90" s="25"/>
    </row>
    <row r="91" spans="2:10" s="4" customFormat="1" ht="21">
      <c r="B91" s="6"/>
      <c r="C91" s="25"/>
      <c r="D91" s="25"/>
      <c r="E91" s="9"/>
      <c r="F91" s="9"/>
      <c r="G91" s="9"/>
      <c r="I91" s="25"/>
      <c r="J91" s="25"/>
    </row>
    <row r="92" spans="2:10" s="4" customFormat="1" ht="21">
      <c r="B92" s="6"/>
      <c r="C92" s="25"/>
      <c r="D92" s="25"/>
      <c r="E92" s="9"/>
      <c r="F92" s="9"/>
      <c r="G92" s="9"/>
      <c r="I92" s="25"/>
      <c r="J92" s="25"/>
    </row>
    <row r="93" spans="1:10" s="180" customFormat="1" ht="21">
      <c r="A93" s="176" t="s">
        <v>36</v>
      </c>
      <c r="B93" s="177" t="s">
        <v>1988</v>
      </c>
      <c r="C93" s="198" t="s">
        <v>37</v>
      </c>
      <c r="D93" s="176" t="s">
        <v>38</v>
      </c>
      <c r="E93" s="268" t="s">
        <v>39</v>
      </c>
      <c r="F93" s="269"/>
      <c r="G93" s="270"/>
      <c r="H93" s="177" t="s">
        <v>42</v>
      </c>
      <c r="I93" s="177" t="s">
        <v>1210</v>
      </c>
      <c r="J93" s="199"/>
    </row>
    <row r="94" spans="1:10" s="180" customFormat="1" ht="21">
      <c r="A94" s="176"/>
      <c r="B94" s="177"/>
      <c r="C94" s="198"/>
      <c r="D94" s="176" t="s">
        <v>40</v>
      </c>
      <c r="E94" s="176">
        <v>2553</v>
      </c>
      <c r="F94" s="177">
        <v>2554</v>
      </c>
      <c r="G94" s="198">
        <v>2555</v>
      </c>
      <c r="H94" s="177"/>
      <c r="I94" s="178" t="s">
        <v>1209</v>
      </c>
      <c r="J94" s="199"/>
    </row>
    <row r="95" spans="1:10" s="180" customFormat="1" ht="21">
      <c r="A95" s="181"/>
      <c r="B95" s="172"/>
      <c r="C95" s="200"/>
      <c r="D95" s="201"/>
      <c r="E95" s="202" t="s">
        <v>41</v>
      </c>
      <c r="F95" s="183" t="s">
        <v>41</v>
      </c>
      <c r="G95" s="203" t="s">
        <v>41</v>
      </c>
      <c r="H95" s="172"/>
      <c r="I95" s="185"/>
      <c r="J95" s="199"/>
    </row>
    <row r="96" spans="1:10" s="4" customFormat="1" ht="21">
      <c r="A96" s="51">
        <v>4</v>
      </c>
      <c r="B96" s="214" t="s">
        <v>1571</v>
      </c>
      <c r="C96" s="46" t="s">
        <v>1573</v>
      </c>
      <c r="D96" s="46" t="s">
        <v>1230</v>
      </c>
      <c r="E96" s="7" t="s">
        <v>1994</v>
      </c>
      <c r="F96" s="7">
        <v>20000</v>
      </c>
      <c r="G96" s="7">
        <v>20000</v>
      </c>
      <c r="H96" s="51" t="s">
        <v>1781</v>
      </c>
      <c r="I96" s="46" t="s">
        <v>1810</v>
      </c>
      <c r="J96" s="25"/>
    </row>
    <row r="97" spans="1:10" s="4" customFormat="1" ht="21">
      <c r="A97" s="21"/>
      <c r="B97" s="44" t="s">
        <v>1572</v>
      </c>
      <c r="C97" s="30" t="s">
        <v>1574</v>
      </c>
      <c r="D97" s="30"/>
      <c r="E97" s="11"/>
      <c r="F97" s="11" t="s">
        <v>49</v>
      </c>
      <c r="G97" s="11" t="s">
        <v>49</v>
      </c>
      <c r="H97" s="21" t="s">
        <v>1578</v>
      </c>
      <c r="I97" s="30"/>
      <c r="J97" s="25"/>
    </row>
    <row r="98" spans="1:10" s="4" customFormat="1" ht="21">
      <c r="A98" s="21"/>
      <c r="B98" s="44"/>
      <c r="C98" s="30" t="s">
        <v>1575</v>
      </c>
      <c r="D98" s="30"/>
      <c r="E98" s="11"/>
      <c r="F98" s="11"/>
      <c r="G98" s="11"/>
      <c r="H98" s="21"/>
      <c r="I98" s="30"/>
      <c r="J98" s="25"/>
    </row>
    <row r="99" spans="1:10" s="4" customFormat="1" ht="21">
      <c r="A99" s="21"/>
      <c r="B99" s="21"/>
      <c r="C99" s="30" t="s">
        <v>1576</v>
      </c>
      <c r="D99" s="30"/>
      <c r="E99" s="11"/>
      <c r="F99" s="11"/>
      <c r="G99" s="11"/>
      <c r="H99" s="21"/>
      <c r="I99" s="30"/>
      <c r="J99" s="25"/>
    </row>
    <row r="100" spans="1:10" s="4" customFormat="1" ht="21">
      <c r="A100" s="21"/>
      <c r="B100" s="21"/>
      <c r="C100" s="30" t="s">
        <v>1577</v>
      </c>
      <c r="D100" s="30"/>
      <c r="E100" s="11"/>
      <c r="F100" s="11"/>
      <c r="G100" s="11"/>
      <c r="H100" s="21"/>
      <c r="I100" s="30"/>
      <c r="J100" s="25"/>
    </row>
    <row r="101" spans="1:10" s="4" customFormat="1" ht="21">
      <c r="A101" s="33"/>
      <c r="B101" s="33"/>
      <c r="C101" s="31"/>
      <c r="D101" s="31"/>
      <c r="E101" s="8"/>
      <c r="F101" s="8"/>
      <c r="G101" s="8"/>
      <c r="H101" s="33"/>
      <c r="I101" s="31"/>
      <c r="J101" s="25"/>
    </row>
    <row r="102" spans="3:10" s="4" customFormat="1" ht="21">
      <c r="C102" s="25"/>
      <c r="D102" s="25"/>
      <c r="E102" s="9"/>
      <c r="F102" s="9"/>
      <c r="G102" s="9"/>
      <c r="I102" s="25"/>
      <c r="J102" s="25"/>
    </row>
    <row r="103" spans="3:10" s="4" customFormat="1" ht="21">
      <c r="C103" s="25"/>
      <c r="D103" s="25"/>
      <c r="E103" s="9"/>
      <c r="F103" s="9"/>
      <c r="G103" s="9"/>
      <c r="I103" s="25"/>
      <c r="J103" s="25"/>
    </row>
    <row r="104" spans="2:10" s="4" customFormat="1" ht="21">
      <c r="B104" s="250"/>
      <c r="C104" s="250"/>
      <c r="D104" s="250"/>
      <c r="E104" s="250"/>
      <c r="F104" s="250"/>
      <c r="G104" s="250"/>
      <c r="H104" s="250"/>
      <c r="I104" s="25"/>
      <c r="J104" s="25"/>
    </row>
    <row r="105" spans="2:10" s="4" customFormat="1" ht="21">
      <c r="B105" s="250"/>
      <c r="C105" s="250"/>
      <c r="D105" s="250"/>
      <c r="E105" s="250"/>
      <c r="F105" s="250"/>
      <c r="G105" s="250"/>
      <c r="H105" s="250"/>
      <c r="I105" s="25"/>
      <c r="J105" s="25"/>
    </row>
    <row r="106" spans="2:10" s="4" customFormat="1" ht="21">
      <c r="B106" s="250"/>
      <c r="C106" s="250"/>
      <c r="D106" s="250"/>
      <c r="E106" s="250"/>
      <c r="F106" s="250"/>
      <c r="G106" s="250"/>
      <c r="H106" s="250"/>
      <c r="I106" s="25"/>
      <c r="J106" s="25"/>
    </row>
  </sheetData>
  <mergeCells count="17">
    <mergeCell ref="B1:H1"/>
    <mergeCell ref="B2:H2"/>
    <mergeCell ref="B3:H3"/>
    <mergeCell ref="E8:G8"/>
    <mergeCell ref="B105:H105"/>
    <mergeCell ref="B106:H106"/>
    <mergeCell ref="B70:H70"/>
    <mergeCell ref="B71:H71"/>
    <mergeCell ref="B72:H72"/>
    <mergeCell ref="E77:G77"/>
    <mergeCell ref="B104:H104"/>
    <mergeCell ref="E24:G24"/>
    <mergeCell ref="E93:G93"/>
    <mergeCell ref="E52:G52"/>
    <mergeCell ref="B47:H47"/>
    <mergeCell ref="B48:H48"/>
    <mergeCell ref="B49:H49"/>
  </mergeCells>
  <printOptions/>
  <pageMargins left="0.7480314960629921" right="0.3937007874015748" top="0.9448818897637796" bottom="0.6692913385826772" header="0.5118110236220472" footer="0.5118110236220472"/>
  <pageSetup horizontalDpi="600" verticalDpi="600" orientation="landscape" paperSize="9" r:id="rId1"/>
  <headerFooter alignWithMargins="0">
    <oddFooter>&amp;C&amp;"Angsana New,ธรรมดา"&amp;14- 124 -&amp;R&amp;"Angsana New,ธรรมดา"&amp;12แผนพัฒนาสามปี พ.ศ. 2553-2555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6"/>
  <sheetViews>
    <sheetView view="pageBreakPreview" zoomScaleSheetLayoutView="100" workbookViewId="0" topLeftCell="A91">
      <selection activeCell="C92" sqref="C92"/>
    </sheetView>
  </sheetViews>
  <sheetFormatPr defaultColWidth="9.140625" defaultRowHeight="12.75"/>
  <cols>
    <col min="1" max="1" width="3.7109375" style="34" customWidth="1"/>
    <col min="2" max="2" width="26.8515625" style="21" customWidth="1"/>
    <col min="3" max="3" width="26.57421875" style="25" customWidth="1"/>
    <col min="4" max="4" width="17.421875" style="17" customWidth="1"/>
    <col min="5" max="5" width="9.57421875" style="12" customWidth="1"/>
    <col min="6" max="6" width="8.7109375" style="11" customWidth="1"/>
    <col min="7" max="7" width="9.140625" style="9" customWidth="1"/>
    <col min="8" max="8" width="23.140625" style="21" customWidth="1"/>
    <col min="9" max="9" width="11.00390625" style="27" customWidth="1"/>
    <col min="10" max="10" width="3.00390625" style="17" customWidth="1"/>
    <col min="11" max="16384" width="9.140625" style="1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1281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1278</v>
      </c>
      <c r="C6" s="42"/>
      <c r="D6" s="42"/>
      <c r="E6" s="43"/>
      <c r="F6" s="43"/>
      <c r="G6" s="43"/>
      <c r="I6" s="42"/>
      <c r="J6" s="42"/>
    </row>
    <row r="7" spans="3:10" s="23" customFormat="1" ht="21">
      <c r="C7" s="26"/>
      <c r="D7" s="26"/>
      <c r="E7" s="24"/>
      <c r="F7" s="24"/>
      <c r="G7" s="24"/>
      <c r="I7" s="26"/>
      <c r="J7" s="26"/>
    </row>
    <row r="8" spans="1:10" s="90" customFormat="1" ht="21">
      <c r="A8" s="84" t="s">
        <v>36</v>
      </c>
      <c r="B8" s="85" t="s">
        <v>1988</v>
      </c>
      <c r="C8" s="86" t="s">
        <v>37</v>
      </c>
      <c r="D8" s="84" t="s">
        <v>38</v>
      </c>
      <c r="E8" s="271" t="s">
        <v>39</v>
      </c>
      <c r="F8" s="272"/>
      <c r="G8" s="273"/>
      <c r="H8" s="85" t="s">
        <v>42</v>
      </c>
      <c r="I8" s="85" t="s">
        <v>1210</v>
      </c>
      <c r="J8" s="89"/>
    </row>
    <row r="9" spans="1:10" s="90" customFormat="1" ht="21">
      <c r="A9" s="84"/>
      <c r="B9" s="85"/>
      <c r="C9" s="86"/>
      <c r="D9" s="84" t="s">
        <v>40</v>
      </c>
      <c r="E9" s="84">
        <v>2553</v>
      </c>
      <c r="F9" s="85">
        <v>2554</v>
      </c>
      <c r="G9" s="86">
        <v>2555</v>
      </c>
      <c r="H9" s="85"/>
      <c r="I9" s="91" t="s">
        <v>1209</v>
      </c>
      <c r="J9" s="89"/>
    </row>
    <row r="10" spans="1:10" s="90" customFormat="1" ht="21">
      <c r="A10" s="87"/>
      <c r="B10" s="92"/>
      <c r="C10" s="93"/>
      <c r="D10" s="94"/>
      <c r="E10" s="95" t="s">
        <v>41</v>
      </c>
      <c r="F10" s="96" t="s">
        <v>41</v>
      </c>
      <c r="G10" s="97" t="s">
        <v>41</v>
      </c>
      <c r="H10" s="92"/>
      <c r="I10" s="98"/>
      <c r="J10" s="89"/>
    </row>
    <row r="11" spans="1:10" s="4" customFormat="1" ht="21">
      <c r="A11" s="34">
        <v>1</v>
      </c>
      <c r="B11" s="13" t="s">
        <v>1919</v>
      </c>
      <c r="C11" s="30" t="s">
        <v>887</v>
      </c>
      <c r="D11" s="25" t="s">
        <v>865</v>
      </c>
      <c r="E11" s="12">
        <v>50000</v>
      </c>
      <c r="F11" s="12">
        <v>50000</v>
      </c>
      <c r="G11" s="12">
        <v>50000</v>
      </c>
      <c r="H11" s="34" t="s">
        <v>889</v>
      </c>
      <c r="I11" s="30" t="s">
        <v>588</v>
      </c>
      <c r="J11" s="25"/>
    </row>
    <row r="12" spans="1:10" s="4" customFormat="1" ht="21">
      <c r="A12" s="21"/>
      <c r="B12" s="4" t="s">
        <v>886</v>
      </c>
      <c r="C12" s="30" t="s">
        <v>888</v>
      </c>
      <c r="D12" s="25"/>
      <c r="E12" s="12" t="s">
        <v>49</v>
      </c>
      <c r="F12" s="12" t="s">
        <v>49</v>
      </c>
      <c r="G12" s="12" t="s">
        <v>49</v>
      </c>
      <c r="H12" s="34" t="s">
        <v>1772</v>
      </c>
      <c r="I12" s="30" t="s">
        <v>975</v>
      </c>
      <c r="J12" s="25"/>
    </row>
    <row r="13" spans="1:10" s="4" customFormat="1" ht="21">
      <c r="A13" s="21">
        <v>2</v>
      </c>
      <c r="B13" s="4" t="s">
        <v>2118</v>
      </c>
      <c r="C13" s="30" t="s">
        <v>2119</v>
      </c>
      <c r="D13" s="25" t="s">
        <v>616</v>
      </c>
      <c r="E13" s="12">
        <v>20000</v>
      </c>
      <c r="F13" s="12">
        <v>20000</v>
      </c>
      <c r="G13" s="12">
        <v>20000</v>
      </c>
      <c r="H13" s="34" t="s">
        <v>205</v>
      </c>
      <c r="I13" s="30" t="s">
        <v>588</v>
      </c>
      <c r="J13" s="25"/>
    </row>
    <row r="14" spans="1:10" s="4" customFormat="1" ht="21">
      <c r="A14" s="21"/>
      <c r="C14" s="30" t="s">
        <v>2120</v>
      </c>
      <c r="D14" s="25"/>
      <c r="E14" s="12" t="s">
        <v>49</v>
      </c>
      <c r="F14" s="12" t="s">
        <v>49</v>
      </c>
      <c r="G14" s="12" t="s">
        <v>49</v>
      </c>
      <c r="H14" s="34" t="s">
        <v>206</v>
      </c>
      <c r="I14" s="30" t="s">
        <v>975</v>
      </c>
      <c r="J14" s="25"/>
    </row>
    <row r="15" spans="1:10" s="4" customFormat="1" ht="21">
      <c r="A15" s="21"/>
      <c r="C15" s="30" t="s">
        <v>2121</v>
      </c>
      <c r="D15" s="25"/>
      <c r="E15" s="12"/>
      <c r="F15" s="12"/>
      <c r="G15" s="12"/>
      <c r="H15" s="44" t="s">
        <v>207</v>
      </c>
      <c r="I15" s="27"/>
      <c r="J15" s="25"/>
    </row>
    <row r="16" spans="1:9" ht="21">
      <c r="A16" s="34">
        <v>3</v>
      </c>
      <c r="B16" s="13" t="s">
        <v>638</v>
      </c>
      <c r="C16" s="30" t="s">
        <v>635</v>
      </c>
      <c r="D16" s="17" t="s">
        <v>848</v>
      </c>
      <c r="E16" s="12">
        <v>20000</v>
      </c>
      <c r="F16" s="12">
        <v>20000</v>
      </c>
      <c r="G16" s="12">
        <v>20000</v>
      </c>
      <c r="H16" s="21" t="s">
        <v>849</v>
      </c>
      <c r="I16" s="30" t="s">
        <v>588</v>
      </c>
    </row>
    <row r="17" spans="2:9" ht="21">
      <c r="B17" s="34" t="s">
        <v>637</v>
      </c>
      <c r="C17" s="30" t="s">
        <v>636</v>
      </c>
      <c r="E17" s="12" t="s">
        <v>49</v>
      </c>
      <c r="F17" s="12" t="s">
        <v>49</v>
      </c>
      <c r="G17" s="12" t="s">
        <v>49</v>
      </c>
      <c r="H17" s="21" t="s">
        <v>850</v>
      </c>
      <c r="I17" s="30" t="s">
        <v>975</v>
      </c>
    </row>
    <row r="18" spans="2:9" ht="21">
      <c r="B18" s="34"/>
      <c r="C18" s="30"/>
      <c r="H18" s="21" t="s">
        <v>851</v>
      </c>
      <c r="I18" s="30"/>
    </row>
    <row r="19" spans="1:9" ht="21">
      <c r="A19" s="34">
        <v>4</v>
      </c>
      <c r="B19" s="21" t="s">
        <v>208</v>
      </c>
      <c r="C19" s="25" t="s">
        <v>209</v>
      </c>
      <c r="D19" s="17" t="s">
        <v>616</v>
      </c>
      <c r="E19" s="12">
        <v>30000</v>
      </c>
      <c r="F19" s="12">
        <v>30000</v>
      </c>
      <c r="G19" s="12">
        <v>30000</v>
      </c>
      <c r="H19" s="21" t="s">
        <v>213</v>
      </c>
      <c r="I19" s="30" t="s">
        <v>588</v>
      </c>
    </row>
    <row r="20" spans="2:9" ht="21">
      <c r="B20" s="21" t="s">
        <v>212</v>
      </c>
      <c r="C20" s="25" t="s">
        <v>210</v>
      </c>
      <c r="E20" s="12" t="s">
        <v>49</v>
      </c>
      <c r="F20" s="12" t="s">
        <v>49</v>
      </c>
      <c r="G20" s="12" t="s">
        <v>49</v>
      </c>
      <c r="H20" s="21" t="s">
        <v>214</v>
      </c>
      <c r="I20" s="30" t="s">
        <v>975</v>
      </c>
    </row>
    <row r="21" spans="3:9" ht="21">
      <c r="C21" s="25" t="s">
        <v>211</v>
      </c>
      <c r="H21" s="21" t="s">
        <v>215</v>
      </c>
      <c r="I21" s="30"/>
    </row>
    <row r="22" spans="1:10" s="4" customFormat="1" ht="21">
      <c r="A22" s="35"/>
      <c r="B22" s="47"/>
      <c r="C22" s="26" t="s">
        <v>212</v>
      </c>
      <c r="D22" s="45"/>
      <c r="E22" s="16"/>
      <c r="F22" s="8"/>
      <c r="G22" s="24"/>
      <c r="H22" s="33"/>
      <c r="I22" s="31"/>
      <c r="J22" s="17"/>
    </row>
    <row r="23" spans="2:10" s="4" customFormat="1" ht="21">
      <c r="B23" s="6"/>
      <c r="C23" s="25"/>
      <c r="D23" s="25"/>
      <c r="E23" s="9"/>
      <c r="F23" s="9"/>
      <c r="G23" s="9"/>
      <c r="I23" s="25"/>
      <c r="J23" s="25"/>
    </row>
    <row r="24" spans="2:10" s="4" customFormat="1" ht="21">
      <c r="B24" s="6"/>
      <c r="C24" s="25"/>
      <c r="D24" s="25"/>
      <c r="E24" s="9"/>
      <c r="F24" s="9"/>
      <c r="G24" s="9"/>
      <c r="I24" s="25"/>
      <c r="J24" s="25"/>
    </row>
    <row r="25" spans="2:10" s="4" customFormat="1" ht="21">
      <c r="B25" s="6"/>
      <c r="C25" s="25"/>
      <c r="D25" s="25"/>
      <c r="E25" s="9"/>
      <c r="F25" s="9"/>
      <c r="G25" s="9"/>
      <c r="I25" s="25"/>
      <c r="J25" s="25"/>
    </row>
    <row r="26" spans="1:10" s="101" customFormat="1" ht="21">
      <c r="A26" s="99" t="s">
        <v>36</v>
      </c>
      <c r="B26" s="100" t="s">
        <v>1988</v>
      </c>
      <c r="C26" s="101" t="s">
        <v>37</v>
      </c>
      <c r="D26" s="99" t="s">
        <v>38</v>
      </c>
      <c r="E26" s="271" t="s">
        <v>39</v>
      </c>
      <c r="F26" s="272"/>
      <c r="G26" s="273"/>
      <c r="H26" s="100" t="s">
        <v>42</v>
      </c>
      <c r="I26" s="100" t="s">
        <v>1210</v>
      </c>
      <c r="J26" s="102"/>
    </row>
    <row r="27" spans="1:10" s="86" customFormat="1" ht="21">
      <c r="A27" s="84"/>
      <c r="B27" s="85"/>
      <c r="D27" s="84" t="s">
        <v>40</v>
      </c>
      <c r="E27" s="84">
        <v>2553</v>
      </c>
      <c r="F27" s="85">
        <v>2554</v>
      </c>
      <c r="G27" s="86">
        <v>2555</v>
      </c>
      <c r="H27" s="85"/>
      <c r="I27" s="91" t="s">
        <v>1209</v>
      </c>
      <c r="J27" s="89"/>
    </row>
    <row r="28" spans="1:10" s="88" customFormat="1" ht="21">
      <c r="A28" s="87"/>
      <c r="B28" s="92"/>
      <c r="C28" s="93"/>
      <c r="D28" s="94"/>
      <c r="E28" s="95" t="s">
        <v>41</v>
      </c>
      <c r="F28" s="96" t="s">
        <v>41</v>
      </c>
      <c r="G28" s="97" t="s">
        <v>41</v>
      </c>
      <c r="H28" s="92"/>
      <c r="I28" s="98"/>
      <c r="J28" s="94"/>
    </row>
    <row r="29" spans="1:10" ht="21">
      <c r="A29" s="60">
        <v>5</v>
      </c>
      <c r="B29" s="117" t="s">
        <v>853</v>
      </c>
      <c r="C29" s="119" t="s">
        <v>854</v>
      </c>
      <c r="D29" s="119" t="s">
        <v>616</v>
      </c>
      <c r="E29" s="113">
        <v>15000</v>
      </c>
      <c r="F29" s="113">
        <v>15000</v>
      </c>
      <c r="G29" s="113">
        <v>15000</v>
      </c>
      <c r="H29" s="60" t="s">
        <v>857</v>
      </c>
      <c r="I29" s="46" t="s">
        <v>588</v>
      </c>
      <c r="J29" s="25"/>
    </row>
    <row r="30" spans="2:10" ht="21">
      <c r="B30" s="34" t="s">
        <v>852</v>
      </c>
      <c r="C30" s="17" t="s">
        <v>855</v>
      </c>
      <c r="E30" s="12" t="s">
        <v>49</v>
      </c>
      <c r="F30" s="12" t="s">
        <v>49</v>
      </c>
      <c r="G30" s="12" t="s">
        <v>49</v>
      </c>
      <c r="H30" s="34" t="s">
        <v>858</v>
      </c>
      <c r="I30" s="30" t="s">
        <v>975</v>
      </c>
      <c r="J30" s="25"/>
    </row>
    <row r="31" spans="2:10" ht="21">
      <c r="B31" s="34"/>
      <c r="C31" s="17" t="s">
        <v>856</v>
      </c>
      <c r="F31" s="12"/>
      <c r="G31" s="12"/>
      <c r="H31" s="34" t="s">
        <v>859</v>
      </c>
      <c r="I31" s="30"/>
      <c r="J31" s="25"/>
    </row>
    <row r="32" spans="1:10" ht="21">
      <c r="A32" s="34">
        <v>6</v>
      </c>
      <c r="B32" s="34" t="s">
        <v>1295</v>
      </c>
      <c r="C32" s="17" t="s">
        <v>1296</v>
      </c>
      <c r="D32" s="17" t="s">
        <v>1807</v>
      </c>
      <c r="E32" s="12" t="s">
        <v>1994</v>
      </c>
      <c r="F32" s="12">
        <v>20000</v>
      </c>
      <c r="G32" s="12">
        <v>20000</v>
      </c>
      <c r="H32" s="34" t="s">
        <v>1360</v>
      </c>
      <c r="I32" s="30" t="s">
        <v>588</v>
      </c>
      <c r="J32" s="25"/>
    </row>
    <row r="33" spans="1:10" s="4" customFormat="1" ht="21">
      <c r="A33" s="34"/>
      <c r="B33" s="13" t="s">
        <v>1294</v>
      </c>
      <c r="C33" s="17" t="s">
        <v>1297</v>
      </c>
      <c r="D33" s="34"/>
      <c r="E33" s="12"/>
      <c r="F33" s="12" t="s">
        <v>49</v>
      </c>
      <c r="G33" s="12" t="s">
        <v>49</v>
      </c>
      <c r="H33" s="34" t="s">
        <v>1361</v>
      </c>
      <c r="I33" s="30" t="s">
        <v>975</v>
      </c>
      <c r="J33" s="25"/>
    </row>
    <row r="34" spans="1:10" s="4" customFormat="1" ht="21">
      <c r="A34" s="34"/>
      <c r="B34" s="13"/>
      <c r="C34" s="17" t="s">
        <v>1298</v>
      </c>
      <c r="D34" s="17"/>
      <c r="E34" s="34"/>
      <c r="F34" s="34"/>
      <c r="G34" s="34"/>
      <c r="H34" s="34" t="s">
        <v>1362</v>
      </c>
      <c r="I34" s="30"/>
      <c r="J34" s="25"/>
    </row>
    <row r="35" spans="1:10" s="4" customFormat="1" ht="21">
      <c r="A35" s="34"/>
      <c r="B35" s="13"/>
      <c r="C35" s="17" t="s">
        <v>1359</v>
      </c>
      <c r="D35" s="17"/>
      <c r="E35" s="12"/>
      <c r="F35" s="12"/>
      <c r="G35" s="12"/>
      <c r="H35" s="34" t="s">
        <v>864</v>
      </c>
      <c r="I35" s="30"/>
      <c r="J35" s="25"/>
    </row>
    <row r="36" spans="1:10" s="4" customFormat="1" ht="21">
      <c r="A36" s="34">
        <v>7</v>
      </c>
      <c r="B36" s="13" t="s">
        <v>1007</v>
      </c>
      <c r="C36" s="17" t="s">
        <v>1854</v>
      </c>
      <c r="D36" s="17" t="s">
        <v>1857</v>
      </c>
      <c r="E36" s="12" t="s">
        <v>1994</v>
      </c>
      <c r="F36" s="12">
        <v>50000</v>
      </c>
      <c r="G36" s="12" t="s">
        <v>1994</v>
      </c>
      <c r="H36" s="34" t="s">
        <v>1858</v>
      </c>
      <c r="I36" s="30" t="s">
        <v>1810</v>
      </c>
      <c r="J36" s="25"/>
    </row>
    <row r="37" spans="1:10" s="4" customFormat="1" ht="21">
      <c r="A37" s="34"/>
      <c r="B37" s="13"/>
      <c r="C37" s="17" t="s">
        <v>1855</v>
      </c>
      <c r="D37" s="17"/>
      <c r="E37" s="12"/>
      <c r="F37" s="12" t="s">
        <v>49</v>
      </c>
      <c r="G37" s="12"/>
      <c r="H37" s="34" t="s">
        <v>1859</v>
      </c>
      <c r="I37" s="30"/>
      <c r="J37" s="25"/>
    </row>
    <row r="38" spans="1:10" s="4" customFormat="1" ht="21">
      <c r="A38" s="34"/>
      <c r="B38" s="13"/>
      <c r="C38" s="17" t="s">
        <v>1856</v>
      </c>
      <c r="D38" s="17"/>
      <c r="E38" s="12"/>
      <c r="F38" s="12"/>
      <c r="G38" s="12"/>
      <c r="H38" s="34" t="s">
        <v>1367</v>
      </c>
      <c r="I38" s="30"/>
      <c r="J38" s="25"/>
    </row>
    <row r="39" spans="1:10" ht="21">
      <c r="A39" s="35"/>
      <c r="B39" s="35"/>
      <c r="C39" s="45"/>
      <c r="D39" s="45"/>
      <c r="E39" s="16"/>
      <c r="F39" s="16"/>
      <c r="G39" s="16"/>
      <c r="H39" s="35"/>
      <c r="I39" s="31"/>
      <c r="J39" s="25"/>
    </row>
    <row r="40" spans="2:10" s="4" customFormat="1" ht="21">
      <c r="B40" s="6"/>
      <c r="C40" s="25"/>
      <c r="D40" s="25"/>
      <c r="E40" s="9"/>
      <c r="F40" s="9"/>
      <c r="G40" s="9"/>
      <c r="I40" s="25"/>
      <c r="J40" s="25"/>
    </row>
    <row r="41" spans="2:10" s="4" customFormat="1" ht="21">
      <c r="B41" s="6"/>
      <c r="C41" s="25"/>
      <c r="D41" s="25"/>
      <c r="E41" s="9"/>
      <c r="F41" s="9"/>
      <c r="G41" s="9"/>
      <c r="I41" s="25"/>
      <c r="J41" s="25"/>
    </row>
    <row r="42" spans="2:10" s="4" customFormat="1" ht="21">
      <c r="B42" s="6"/>
      <c r="C42" s="25"/>
      <c r="D42" s="25"/>
      <c r="E42" s="9"/>
      <c r="F42" s="9"/>
      <c r="G42" s="9"/>
      <c r="I42" s="25"/>
      <c r="J42" s="25"/>
    </row>
    <row r="43" spans="2:10" s="4" customFormat="1" ht="21">
      <c r="B43" s="6"/>
      <c r="C43" s="25"/>
      <c r="D43" s="25"/>
      <c r="E43" s="9"/>
      <c r="F43" s="9"/>
      <c r="G43" s="9"/>
      <c r="I43" s="25"/>
      <c r="J43" s="25"/>
    </row>
    <row r="44" spans="2:10" s="4" customFormat="1" ht="21">
      <c r="B44" s="6"/>
      <c r="C44" s="25"/>
      <c r="D44" s="25"/>
      <c r="E44" s="9"/>
      <c r="F44" s="9"/>
      <c r="G44" s="9"/>
      <c r="I44" s="25"/>
      <c r="J44" s="25"/>
    </row>
    <row r="45" spans="2:10" s="4" customFormat="1" ht="21">
      <c r="B45" s="6"/>
      <c r="C45" s="25"/>
      <c r="D45" s="25"/>
      <c r="E45" s="9"/>
      <c r="F45" s="9"/>
      <c r="G45" s="9"/>
      <c r="I45" s="25"/>
      <c r="J45" s="25"/>
    </row>
    <row r="46" spans="2:10" s="4" customFormat="1" ht="21">
      <c r="B46" s="6"/>
      <c r="C46" s="25"/>
      <c r="D46" s="25"/>
      <c r="E46" s="9"/>
      <c r="F46" s="9"/>
      <c r="G46" s="9"/>
      <c r="I46" s="25"/>
      <c r="J46" s="25"/>
    </row>
    <row r="47" spans="2:10" s="4" customFormat="1" ht="21">
      <c r="B47" s="6"/>
      <c r="C47" s="25"/>
      <c r="D47" s="25"/>
      <c r="E47" s="9"/>
      <c r="F47" s="9"/>
      <c r="G47" s="9"/>
      <c r="I47" s="25"/>
      <c r="J47" s="25"/>
    </row>
    <row r="48" spans="2:10" s="4" customFormat="1" ht="21">
      <c r="B48" s="6"/>
      <c r="C48" s="25"/>
      <c r="D48" s="25"/>
      <c r="E48" s="9"/>
      <c r="F48" s="9"/>
      <c r="G48" s="9"/>
      <c r="I48" s="25"/>
      <c r="J48" s="25"/>
    </row>
    <row r="49" spans="2:10" s="4" customFormat="1" ht="21">
      <c r="B49" s="250" t="s">
        <v>1204</v>
      </c>
      <c r="C49" s="250"/>
      <c r="D49" s="250"/>
      <c r="E49" s="250"/>
      <c r="F49" s="250"/>
      <c r="G49" s="250"/>
      <c r="H49" s="250"/>
      <c r="I49" s="25"/>
      <c r="J49" s="25"/>
    </row>
    <row r="50" spans="2:10" s="4" customFormat="1" ht="21">
      <c r="B50" s="250" t="s">
        <v>1163</v>
      </c>
      <c r="C50" s="250"/>
      <c r="D50" s="250"/>
      <c r="E50" s="250"/>
      <c r="F50" s="250"/>
      <c r="G50" s="250"/>
      <c r="H50" s="250"/>
      <c r="I50" s="25"/>
      <c r="J50" s="25"/>
    </row>
    <row r="51" spans="2:10" s="4" customFormat="1" ht="21">
      <c r="B51" s="250" t="s">
        <v>1984</v>
      </c>
      <c r="C51" s="250"/>
      <c r="D51" s="250"/>
      <c r="E51" s="250"/>
      <c r="F51" s="250"/>
      <c r="G51" s="250"/>
      <c r="H51" s="250"/>
      <c r="I51" s="25"/>
      <c r="J51" s="25"/>
    </row>
    <row r="52" spans="2:10" s="4" customFormat="1" ht="21">
      <c r="B52" s="6"/>
      <c r="C52" s="25"/>
      <c r="D52" s="25"/>
      <c r="E52" s="9"/>
      <c r="F52" s="9"/>
      <c r="G52" s="9"/>
      <c r="I52" s="25"/>
      <c r="J52" s="25"/>
    </row>
    <row r="53" spans="1:10" s="41" customFormat="1" ht="21">
      <c r="A53" s="41" t="s">
        <v>1281</v>
      </c>
      <c r="C53" s="42"/>
      <c r="D53" s="42"/>
      <c r="E53" s="43"/>
      <c r="F53" s="43"/>
      <c r="G53" s="43"/>
      <c r="I53" s="42"/>
      <c r="J53" s="42"/>
    </row>
    <row r="54" spans="1:10" s="41" customFormat="1" ht="21">
      <c r="A54" s="41" t="s">
        <v>1282</v>
      </c>
      <c r="C54" s="42"/>
      <c r="D54" s="42"/>
      <c r="E54" s="43"/>
      <c r="F54" s="43"/>
      <c r="G54" s="43"/>
      <c r="I54" s="42"/>
      <c r="J54" s="42"/>
    </row>
    <row r="55" spans="3:10" s="23" customFormat="1" ht="21">
      <c r="C55" s="26"/>
      <c r="D55" s="26"/>
      <c r="E55" s="24"/>
      <c r="F55" s="24"/>
      <c r="G55" s="24"/>
      <c r="I55" s="26"/>
      <c r="J55" s="26"/>
    </row>
    <row r="56" spans="1:10" s="90" customFormat="1" ht="21">
      <c r="A56" s="84" t="s">
        <v>36</v>
      </c>
      <c r="B56" s="85" t="s">
        <v>1988</v>
      </c>
      <c r="C56" s="86" t="s">
        <v>37</v>
      </c>
      <c r="D56" s="84" t="s">
        <v>38</v>
      </c>
      <c r="E56" s="271" t="s">
        <v>39</v>
      </c>
      <c r="F56" s="272"/>
      <c r="G56" s="273"/>
      <c r="H56" s="85" t="s">
        <v>42</v>
      </c>
      <c r="I56" s="85" t="s">
        <v>1210</v>
      </c>
      <c r="J56" s="89"/>
    </row>
    <row r="57" spans="1:10" s="90" customFormat="1" ht="21">
      <c r="A57" s="84"/>
      <c r="B57" s="85"/>
      <c r="C57" s="86"/>
      <c r="D57" s="84" t="s">
        <v>40</v>
      </c>
      <c r="E57" s="84">
        <v>2553</v>
      </c>
      <c r="F57" s="85">
        <v>2554</v>
      </c>
      <c r="G57" s="86">
        <v>2555</v>
      </c>
      <c r="H57" s="85"/>
      <c r="I57" s="91" t="s">
        <v>1209</v>
      </c>
      <c r="J57" s="89"/>
    </row>
    <row r="58" spans="1:10" s="90" customFormat="1" ht="21">
      <c r="A58" s="87"/>
      <c r="B58" s="92"/>
      <c r="C58" s="93"/>
      <c r="D58" s="94"/>
      <c r="E58" s="95" t="s">
        <v>41</v>
      </c>
      <c r="F58" s="96" t="s">
        <v>41</v>
      </c>
      <c r="G58" s="97" t="s">
        <v>41</v>
      </c>
      <c r="H58" s="92"/>
      <c r="I58" s="98"/>
      <c r="J58" s="89"/>
    </row>
    <row r="59" spans="1:10" s="109" customFormat="1" ht="21">
      <c r="A59" s="13">
        <v>1</v>
      </c>
      <c r="B59" s="13" t="s">
        <v>590</v>
      </c>
      <c r="C59" s="108" t="s">
        <v>598</v>
      </c>
      <c r="D59" s="106" t="s">
        <v>587</v>
      </c>
      <c r="E59" s="107">
        <v>50000</v>
      </c>
      <c r="F59" s="107">
        <v>50000</v>
      </c>
      <c r="G59" s="107">
        <v>50000</v>
      </c>
      <c r="H59" s="44" t="s">
        <v>601</v>
      </c>
      <c r="I59" s="108" t="s">
        <v>588</v>
      </c>
      <c r="J59" s="106"/>
    </row>
    <row r="60" spans="2:9" ht="21">
      <c r="B60" s="13" t="s">
        <v>589</v>
      </c>
      <c r="C60" s="30" t="s">
        <v>599</v>
      </c>
      <c r="E60" s="12" t="s">
        <v>49</v>
      </c>
      <c r="F60" s="12" t="s">
        <v>49</v>
      </c>
      <c r="G60" s="12" t="s">
        <v>49</v>
      </c>
      <c r="H60" s="21" t="s">
        <v>602</v>
      </c>
      <c r="I60" s="30" t="s">
        <v>975</v>
      </c>
    </row>
    <row r="61" spans="2:9" ht="21">
      <c r="B61" s="13"/>
      <c r="C61" s="30" t="s">
        <v>600</v>
      </c>
      <c r="H61" s="21" t="s">
        <v>603</v>
      </c>
      <c r="I61" s="30"/>
    </row>
    <row r="62" spans="1:9" ht="21">
      <c r="A62" s="34">
        <v>2</v>
      </c>
      <c r="B62" s="13" t="s">
        <v>606</v>
      </c>
      <c r="C62" s="30" t="s">
        <v>607</v>
      </c>
      <c r="D62" s="17" t="s">
        <v>587</v>
      </c>
      <c r="E62" s="144" t="s">
        <v>1994</v>
      </c>
      <c r="F62" s="12">
        <v>20000</v>
      </c>
      <c r="G62" s="12">
        <v>20000</v>
      </c>
      <c r="H62" s="21" t="s">
        <v>610</v>
      </c>
      <c r="I62" s="30" t="s">
        <v>588</v>
      </c>
    </row>
    <row r="63" spans="2:9" ht="21">
      <c r="B63" s="34" t="s">
        <v>605</v>
      </c>
      <c r="C63" s="30" t="s">
        <v>608</v>
      </c>
      <c r="F63" s="12" t="s">
        <v>49</v>
      </c>
      <c r="G63" s="12" t="s">
        <v>49</v>
      </c>
      <c r="H63" s="21" t="s">
        <v>1009</v>
      </c>
      <c r="I63" s="30" t="s">
        <v>975</v>
      </c>
    </row>
    <row r="64" spans="3:9" ht="21">
      <c r="C64" s="25" t="s">
        <v>609</v>
      </c>
      <c r="H64" s="21" t="s">
        <v>1010</v>
      </c>
      <c r="I64" s="30"/>
    </row>
    <row r="65" spans="1:9" ht="21">
      <c r="A65" s="34">
        <v>3</v>
      </c>
      <c r="B65" s="34" t="s">
        <v>1283</v>
      </c>
      <c r="C65" s="30" t="s">
        <v>1285</v>
      </c>
      <c r="D65" s="25" t="s">
        <v>1289</v>
      </c>
      <c r="E65" s="12">
        <v>100000</v>
      </c>
      <c r="F65" s="11">
        <v>100000</v>
      </c>
      <c r="G65" s="9">
        <v>100000</v>
      </c>
      <c r="H65" s="21" t="s">
        <v>1291</v>
      </c>
      <c r="I65" s="27" t="s">
        <v>588</v>
      </c>
    </row>
    <row r="66" spans="2:9" ht="21">
      <c r="B66" s="34" t="s">
        <v>1284</v>
      </c>
      <c r="C66" s="30" t="s">
        <v>1286</v>
      </c>
      <c r="D66" s="25" t="s">
        <v>1290</v>
      </c>
      <c r="E66" s="12" t="s">
        <v>49</v>
      </c>
      <c r="F66" s="11" t="s">
        <v>49</v>
      </c>
      <c r="G66" s="9" t="s">
        <v>49</v>
      </c>
      <c r="H66" s="21" t="s">
        <v>1292</v>
      </c>
      <c r="I66" s="27" t="s">
        <v>975</v>
      </c>
    </row>
    <row r="67" spans="3:8" ht="21">
      <c r="C67" s="30" t="s">
        <v>1287</v>
      </c>
      <c r="D67" s="25"/>
      <c r="E67" s="11"/>
      <c r="G67" s="11"/>
      <c r="H67" s="21" t="s">
        <v>1293</v>
      </c>
    </row>
    <row r="68" spans="2:10" s="4" customFormat="1" ht="21">
      <c r="B68" s="21"/>
      <c r="C68" s="30" t="s">
        <v>1288</v>
      </c>
      <c r="D68" s="30"/>
      <c r="E68" s="20"/>
      <c r="F68" s="11"/>
      <c r="G68" s="11"/>
      <c r="H68" s="21" t="s">
        <v>1806</v>
      </c>
      <c r="I68" s="25"/>
      <c r="J68" s="25"/>
    </row>
    <row r="69" spans="1:10" s="4" customFormat="1" ht="21">
      <c r="A69" s="34">
        <v>4</v>
      </c>
      <c r="B69" s="13" t="s">
        <v>1775</v>
      </c>
      <c r="C69" s="30" t="s">
        <v>1776</v>
      </c>
      <c r="D69" s="30" t="s">
        <v>1780</v>
      </c>
      <c r="E69" s="20" t="s">
        <v>1994</v>
      </c>
      <c r="F69" s="11">
        <v>30000</v>
      </c>
      <c r="G69" s="11">
        <v>30000</v>
      </c>
      <c r="H69" s="21" t="s">
        <v>1781</v>
      </c>
      <c r="I69" s="27" t="s">
        <v>588</v>
      </c>
      <c r="J69" s="17"/>
    </row>
    <row r="70" spans="1:10" s="4" customFormat="1" ht="21">
      <c r="A70" s="34"/>
      <c r="B70" s="13" t="s">
        <v>1773</v>
      </c>
      <c r="C70" s="30" t="s">
        <v>1777</v>
      </c>
      <c r="D70" s="25"/>
      <c r="E70" s="12"/>
      <c r="F70" s="12" t="s">
        <v>49</v>
      </c>
      <c r="G70" s="11" t="s">
        <v>49</v>
      </c>
      <c r="H70" s="21" t="s">
        <v>1782</v>
      </c>
      <c r="I70" s="27" t="s">
        <v>975</v>
      </c>
      <c r="J70" s="17"/>
    </row>
    <row r="71" spans="1:10" s="4" customFormat="1" ht="21">
      <c r="A71" s="34"/>
      <c r="B71" s="13" t="s">
        <v>1774</v>
      </c>
      <c r="C71" s="30" t="s">
        <v>1778</v>
      </c>
      <c r="D71" s="17"/>
      <c r="E71" s="12"/>
      <c r="F71" s="11"/>
      <c r="G71" s="9"/>
      <c r="H71" s="34" t="s">
        <v>1783</v>
      </c>
      <c r="I71" s="30"/>
      <c r="J71" s="17"/>
    </row>
    <row r="72" spans="1:10" s="23" customFormat="1" ht="21">
      <c r="A72" s="35"/>
      <c r="B72" s="35"/>
      <c r="C72" s="31" t="s">
        <v>1779</v>
      </c>
      <c r="D72" s="45"/>
      <c r="E72" s="16"/>
      <c r="F72" s="8"/>
      <c r="G72" s="24"/>
      <c r="H72" s="35"/>
      <c r="I72" s="31"/>
      <c r="J72" s="45"/>
    </row>
    <row r="73" spans="3:10" s="154" customFormat="1" ht="21">
      <c r="C73" s="152"/>
      <c r="D73" s="152"/>
      <c r="E73" s="153"/>
      <c r="F73" s="153"/>
      <c r="G73" s="153"/>
      <c r="I73" s="152"/>
      <c r="J73" s="152"/>
    </row>
    <row r="74" spans="1:10" s="90" customFormat="1" ht="21">
      <c r="A74" s="84" t="s">
        <v>36</v>
      </c>
      <c r="B74" s="85" t="s">
        <v>1988</v>
      </c>
      <c r="C74" s="86" t="s">
        <v>37</v>
      </c>
      <c r="D74" s="84" t="s">
        <v>38</v>
      </c>
      <c r="E74" s="274" t="s">
        <v>39</v>
      </c>
      <c r="F74" s="275"/>
      <c r="G74" s="241"/>
      <c r="H74" s="85" t="s">
        <v>42</v>
      </c>
      <c r="I74" s="85" t="s">
        <v>1210</v>
      </c>
      <c r="J74" s="89"/>
    </row>
    <row r="75" spans="1:10" s="90" customFormat="1" ht="21">
      <c r="A75" s="84"/>
      <c r="B75" s="85"/>
      <c r="C75" s="86"/>
      <c r="D75" s="84" t="s">
        <v>40</v>
      </c>
      <c r="E75" s="84">
        <v>2553</v>
      </c>
      <c r="F75" s="85">
        <v>2554</v>
      </c>
      <c r="G75" s="86">
        <v>2555</v>
      </c>
      <c r="H75" s="85"/>
      <c r="I75" s="91" t="s">
        <v>1209</v>
      </c>
      <c r="J75" s="89"/>
    </row>
    <row r="76" spans="1:10" s="90" customFormat="1" ht="21">
      <c r="A76" s="87"/>
      <c r="B76" s="92"/>
      <c r="C76" s="93"/>
      <c r="D76" s="94"/>
      <c r="E76" s="95" t="s">
        <v>41</v>
      </c>
      <c r="F76" s="96" t="s">
        <v>41</v>
      </c>
      <c r="G76" s="97" t="s">
        <v>41</v>
      </c>
      <c r="H76" s="92"/>
      <c r="I76" s="98"/>
      <c r="J76" s="89"/>
    </row>
    <row r="77" spans="1:10" s="4" customFormat="1" ht="21">
      <c r="A77" s="60">
        <v>5</v>
      </c>
      <c r="B77" s="117" t="s">
        <v>870</v>
      </c>
      <c r="C77" s="119" t="s">
        <v>871</v>
      </c>
      <c r="D77" s="119" t="s">
        <v>865</v>
      </c>
      <c r="E77" s="113">
        <v>20000</v>
      </c>
      <c r="F77" s="113">
        <v>20000</v>
      </c>
      <c r="G77" s="113">
        <v>20000</v>
      </c>
      <c r="H77" s="60" t="s">
        <v>873</v>
      </c>
      <c r="I77" s="46" t="s">
        <v>588</v>
      </c>
      <c r="J77" s="25"/>
    </row>
    <row r="78" spans="1:10" s="4" customFormat="1" ht="21">
      <c r="A78" s="34"/>
      <c r="B78" s="34" t="s">
        <v>869</v>
      </c>
      <c r="C78" s="17" t="s">
        <v>1373</v>
      </c>
      <c r="D78" s="17"/>
      <c r="E78" s="12" t="s">
        <v>49</v>
      </c>
      <c r="F78" s="12" t="s">
        <v>49</v>
      </c>
      <c r="G78" s="12" t="s">
        <v>49</v>
      </c>
      <c r="H78" s="34" t="s">
        <v>874</v>
      </c>
      <c r="I78" s="30" t="s">
        <v>975</v>
      </c>
      <c r="J78" s="25"/>
    </row>
    <row r="79" spans="1:10" s="4" customFormat="1" ht="21">
      <c r="A79" s="34">
        <v>6</v>
      </c>
      <c r="B79" s="34" t="s">
        <v>20</v>
      </c>
      <c r="C79" s="17" t="s">
        <v>23</v>
      </c>
      <c r="D79" s="17" t="s">
        <v>1034</v>
      </c>
      <c r="E79" s="11" t="s">
        <v>1994</v>
      </c>
      <c r="F79" s="12">
        <v>200000</v>
      </c>
      <c r="G79" s="11" t="s">
        <v>1994</v>
      </c>
      <c r="H79" s="34" t="s">
        <v>26</v>
      </c>
      <c r="I79" s="30" t="s">
        <v>46</v>
      </c>
      <c r="J79" s="25"/>
    </row>
    <row r="80" spans="1:10" s="4" customFormat="1" ht="21">
      <c r="A80" s="34"/>
      <c r="B80" s="34" t="s">
        <v>21</v>
      </c>
      <c r="C80" s="17" t="s">
        <v>24</v>
      </c>
      <c r="D80" s="17"/>
      <c r="E80" s="21"/>
      <c r="F80" s="12" t="s">
        <v>49</v>
      </c>
      <c r="G80" s="12"/>
      <c r="H80" s="34" t="s">
        <v>27</v>
      </c>
      <c r="I80" s="30"/>
      <c r="J80" s="25"/>
    </row>
    <row r="81" spans="1:10" s="4" customFormat="1" ht="21">
      <c r="A81" s="34"/>
      <c r="B81" s="34" t="s">
        <v>647</v>
      </c>
      <c r="C81" s="17" t="s">
        <v>25</v>
      </c>
      <c r="D81" s="17"/>
      <c r="E81" s="11"/>
      <c r="F81" s="12"/>
      <c r="G81" s="12"/>
      <c r="H81" s="34" t="s">
        <v>28</v>
      </c>
      <c r="I81" s="30"/>
      <c r="J81" s="25"/>
    </row>
    <row r="82" spans="1:10" s="4" customFormat="1" ht="21">
      <c r="A82" s="34">
        <v>6</v>
      </c>
      <c r="B82" s="34" t="s">
        <v>20</v>
      </c>
      <c r="C82" s="17" t="s">
        <v>23</v>
      </c>
      <c r="D82" s="17" t="s">
        <v>1034</v>
      </c>
      <c r="E82" s="11" t="s">
        <v>1994</v>
      </c>
      <c r="F82" s="11" t="s">
        <v>1994</v>
      </c>
      <c r="G82" s="12">
        <v>200000</v>
      </c>
      <c r="H82" s="34" t="s">
        <v>26</v>
      </c>
      <c r="I82" s="30" t="s">
        <v>46</v>
      </c>
      <c r="J82" s="25"/>
    </row>
    <row r="83" spans="1:10" s="4" customFormat="1" ht="21">
      <c r="A83" s="34"/>
      <c r="B83" s="34" t="s">
        <v>21</v>
      </c>
      <c r="C83" s="17" t="s">
        <v>24</v>
      </c>
      <c r="D83" s="17"/>
      <c r="E83" s="21"/>
      <c r="F83" s="12"/>
      <c r="G83" s="12" t="s">
        <v>49</v>
      </c>
      <c r="H83" s="34" t="s">
        <v>27</v>
      </c>
      <c r="I83" s="30"/>
      <c r="J83" s="25"/>
    </row>
    <row r="84" spans="1:10" s="4" customFormat="1" ht="21">
      <c r="A84" s="34"/>
      <c r="B84" s="34" t="s">
        <v>648</v>
      </c>
      <c r="C84" s="17" t="s">
        <v>25</v>
      </c>
      <c r="D84" s="17"/>
      <c r="E84" s="11"/>
      <c r="F84" s="12"/>
      <c r="G84" s="12"/>
      <c r="H84" s="34" t="s">
        <v>28</v>
      </c>
      <c r="I84" s="30"/>
      <c r="J84" s="25"/>
    </row>
    <row r="85" spans="1:9" ht="21">
      <c r="A85" s="34">
        <v>7</v>
      </c>
      <c r="B85" s="21" t="s">
        <v>242</v>
      </c>
      <c r="C85" s="25" t="s">
        <v>244</v>
      </c>
      <c r="D85" s="17" t="s">
        <v>247</v>
      </c>
      <c r="E85" s="11" t="s">
        <v>1994</v>
      </c>
      <c r="F85" s="11">
        <v>50000</v>
      </c>
      <c r="G85" s="9" t="s">
        <v>1994</v>
      </c>
      <c r="H85" s="21" t="s">
        <v>248</v>
      </c>
      <c r="I85" s="27" t="s">
        <v>588</v>
      </c>
    </row>
    <row r="86" spans="2:9" ht="21">
      <c r="B86" s="21" t="s">
        <v>243</v>
      </c>
      <c r="C86" s="25" t="s">
        <v>245</v>
      </c>
      <c r="F86" s="11" t="s">
        <v>49</v>
      </c>
      <c r="H86" s="21" t="s">
        <v>249</v>
      </c>
      <c r="I86" s="27" t="s">
        <v>975</v>
      </c>
    </row>
    <row r="87" spans="3:8" ht="21">
      <c r="C87" s="25" t="s">
        <v>246</v>
      </c>
      <c r="H87" s="21" t="s">
        <v>250</v>
      </c>
    </row>
    <row r="88" spans="1:10" s="4" customFormat="1" ht="21">
      <c r="A88" s="35"/>
      <c r="B88" s="35"/>
      <c r="C88" s="45"/>
      <c r="D88" s="45"/>
      <c r="E88" s="16"/>
      <c r="F88" s="16"/>
      <c r="G88" s="16"/>
      <c r="H88" s="35" t="s">
        <v>251</v>
      </c>
      <c r="I88" s="31"/>
      <c r="J88" s="25"/>
    </row>
    <row r="89" spans="3:10" s="4" customFormat="1" ht="21">
      <c r="C89" s="25"/>
      <c r="D89" s="25"/>
      <c r="E89" s="9"/>
      <c r="F89" s="9"/>
      <c r="G89" s="9"/>
      <c r="I89" s="25"/>
      <c r="J89" s="25"/>
    </row>
    <row r="90" spans="3:10" s="4" customFormat="1" ht="21">
      <c r="C90" s="25"/>
      <c r="D90" s="25"/>
      <c r="E90" s="9"/>
      <c r="F90" s="9"/>
      <c r="G90" s="9"/>
      <c r="I90" s="25"/>
      <c r="J90" s="25"/>
    </row>
    <row r="91" spans="3:10" s="4" customFormat="1" ht="21">
      <c r="C91" s="25"/>
      <c r="D91" s="25"/>
      <c r="E91" s="9"/>
      <c r="F91" s="9"/>
      <c r="G91" s="9"/>
      <c r="I91" s="25"/>
      <c r="J91" s="25"/>
    </row>
    <row r="92" spans="3:10" s="4" customFormat="1" ht="21">
      <c r="C92" s="25"/>
      <c r="D92" s="25"/>
      <c r="E92" s="9"/>
      <c r="F92" s="9"/>
      <c r="G92" s="9"/>
      <c r="I92" s="25"/>
      <c r="J92" s="25"/>
    </row>
    <row r="93" spans="3:10" s="4" customFormat="1" ht="24.75" customHeight="1">
      <c r="C93" s="25"/>
      <c r="D93" s="25"/>
      <c r="E93" s="9"/>
      <c r="F93" s="9"/>
      <c r="G93" s="9"/>
      <c r="I93" s="25"/>
      <c r="J93" s="25"/>
    </row>
    <row r="94" spans="3:10" s="4" customFormat="1" ht="24.75" customHeight="1">
      <c r="C94" s="25"/>
      <c r="D94" s="25"/>
      <c r="E94" s="9"/>
      <c r="F94" s="9"/>
      <c r="G94" s="9"/>
      <c r="I94" s="25"/>
      <c r="J94" s="25"/>
    </row>
    <row r="95" spans="3:10" s="4" customFormat="1" ht="24.75" customHeight="1">
      <c r="C95" s="25"/>
      <c r="D95" s="25"/>
      <c r="E95" s="9"/>
      <c r="F95" s="9"/>
      <c r="G95" s="9"/>
      <c r="I95" s="25"/>
      <c r="J95" s="25"/>
    </row>
    <row r="96" spans="2:10" s="4" customFormat="1" ht="21">
      <c r="B96" s="250" t="s">
        <v>1204</v>
      </c>
      <c r="C96" s="250"/>
      <c r="D96" s="250"/>
      <c r="E96" s="250"/>
      <c r="F96" s="250"/>
      <c r="G96" s="250"/>
      <c r="H96" s="250"/>
      <c r="I96" s="25"/>
      <c r="J96" s="25"/>
    </row>
    <row r="97" spans="2:10" s="4" customFormat="1" ht="21">
      <c r="B97" s="250" t="s">
        <v>1163</v>
      </c>
      <c r="C97" s="250"/>
      <c r="D97" s="250"/>
      <c r="E97" s="250"/>
      <c r="F97" s="250"/>
      <c r="G97" s="250"/>
      <c r="H97" s="250"/>
      <c r="I97" s="25"/>
      <c r="J97" s="25"/>
    </row>
    <row r="98" spans="2:10" s="4" customFormat="1" ht="21">
      <c r="B98" s="250" t="s">
        <v>1984</v>
      </c>
      <c r="C98" s="250"/>
      <c r="D98" s="250"/>
      <c r="E98" s="250"/>
      <c r="F98" s="250"/>
      <c r="G98" s="250"/>
      <c r="H98" s="250"/>
      <c r="I98" s="25"/>
      <c r="J98" s="25"/>
    </row>
    <row r="99" spans="2:10" s="4" customFormat="1" ht="21">
      <c r="B99" s="5"/>
      <c r="C99" s="25"/>
      <c r="D99" s="25"/>
      <c r="E99" s="9"/>
      <c r="F99" s="9"/>
      <c r="G99" s="9"/>
      <c r="H99" s="5"/>
      <c r="I99" s="25"/>
      <c r="J99" s="25"/>
    </row>
    <row r="100" spans="1:10" s="41" customFormat="1" ht="21">
      <c r="A100" s="41" t="s">
        <v>1281</v>
      </c>
      <c r="C100" s="42"/>
      <c r="D100" s="42"/>
      <c r="E100" s="43"/>
      <c r="F100" s="43"/>
      <c r="G100" s="43"/>
      <c r="I100" s="42"/>
      <c r="J100" s="42"/>
    </row>
    <row r="101" spans="1:10" s="41" customFormat="1" ht="21">
      <c r="A101" s="41" t="s">
        <v>1280</v>
      </c>
      <c r="C101" s="42"/>
      <c r="D101" s="42"/>
      <c r="E101" s="43"/>
      <c r="F101" s="43"/>
      <c r="G101" s="43"/>
      <c r="I101" s="42"/>
      <c r="J101" s="42"/>
    </row>
    <row r="102" spans="2:10" s="41" customFormat="1" ht="21">
      <c r="B102" s="41" t="s">
        <v>1279</v>
      </c>
      <c r="C102" s="42"/>
      <c r="D102" s="42"/>
      <c r="E102" s="43"/>
      <c r="F102" s="43"/>
      <c r="G102" s="43"/>
      <c r="I102" s="42"/>
      <c r="J102" s="42"/>
    </row>
    <row r="103" spans="3:10" s="23" customFormat="1" ht="21">
      <c r="C103" s="26"/>
      <c r="D103" s="26"/>
      <c r="E103" s="24"/>
      <c r="F103" s="24"/>
      <c r="G103" s="24"/>
      <c r="I103" s="26"/>
      <c r="J103" s="26"/>
    </row>
    <row r="104" spans="1:10" s="180" customFormat="1" ht="21">
      <c r="A104" s="176" t="s">
        <v>36</v>
      </c>
      <c r="B104" s="177" t="s">
        <v>1988</v>
      </c>
      <c r="C104" s="198" t="s">
        <v>37</v>
      </c>
      <c r="D104" s="176" t="s">
        <v>38</v>
      </c>
      <c r="E104" s="268" t="s">
        <v>39</v>
      </c>
      <c r="F104" s="269"/>
      <c r="G104" s="270"/>
      <c r="H104" s="177" t="s">
        <v>42</v>
      </c>
      <c r="I104" s="177" t="s">
        <v>1210</v>
      </c>
      <c r="J104" s="199"/>
    </row>
    <row r="105" spans="1:10" s="180" customFormat="1" ht="21">
      <c r="A105" s="176"/>
      <c r="B105" s="177"/>
      <c r="C105" s="198"/>
      <c r="D105" s="176" t="s">
        <v>40</v>
      </c>
      <c r="E105" s="176">
        <v>2553</v>
      </c>
      <c r="F105" s="177">
        <v>2554</v>
      </c>
      <c r="G105" s="198">
        <v>2555</v>
      </c>
      <c r="H105" s="177"/>
      <c r="I105" s="178" t="s">
        <v>1209</v>
      </c>
      <c r="J105" s="199"/>
    </row>
    <row r="106" spans="1:10" s="180" customFormat="1" ht="21">
      <c r="A106" s="181"/>
      <c r="B106" s="172"/>
      <c r="C106" s="200"/>
      <c r="D106" s="201"/>
      <c r="E106" s="202" t="s">
        <v>41</v>
      </c>
      <c r="F106" s="183" t="s">
        <v>41</v>
      </c>
      <c r="G106" s="203" t="s">
        <v>41</v>
      </c>
      <c r="H106" s="172"/>
      <c r="I106" s="185"/>
      <c r="J106" s="199"/>
    </row>
    <row r="107" spans="1:9" ht="21">
      <c r="A107" s="34">
        <v>1</v>
      </c>
      <c r="B107" s="13" t="s">
        <v>860</v>
      </c>
      <c r="C107" s="46" t="s">
        <v>862</v>
      </c>
      <c r="D107" s="17" t="s">
        <v>865</v>
      </c>
      <c r="E107" s="12" t="s">
        <v>1994</v>
      </c>
      <c r="F107" s="12">
        <v>20000</v>
      </c>
      <c r="G107" s="12">
        <v>20000</v>
      </c>
      <c r="H107" s="21" t="s">
        <v>866</v>
      </c>
      <c r="I107" s="30" t="s">
        <v>588</v>
      </c>
    </row>
    <row r="108" spans="2:9" ht="21">
      <c r="B108" s="21" t="s">
        <v>861</v>
      </c>
      <c r="C108" s="25" t="s">
        <v>863</v>
      </c>
      <c r="F108" s="12" t="s">
        <v>49</v>
      </c>
      <c r="G108" s="12" t="s">
        <v>49</v>
      </c>
      <c r="H108" s="34" t="s">
        <v>867</v>
      </c>
      <c r="I108" s="30" t="s">
        <v>975</v>
      </c>
    </row>
    <row r="109" spans="2:9" ht="21">
      <c r="B109" s="34"/>
      <c r="C109" s="30" t="s">
        <v>864</v>
      </c>
      <c r="H109" s="34" t="s">
        <v>868</v>
      </c>
      <c r="I109" s="30"/>
    </row>
    <row r="110" spans="1:10" s="4" customFormat="1" ht="21">
      <c r="A110" s="34">
        <v>2</v>
      </c>
      <c r="B110" s="17" t="s">
        <v>227</v>
      </c>
      <c r="C110" s="17" t="s">
        <v>228</v>
      </c>
      <c r="D110" s="17" t="s">
        <v>1230</v>
      </c>
      <c r="E110" s="12" t="s">
        <v>1994</v>
      </c>
      <c r="F110" s="12">
        <v>20000</v>
      </c>
      <c r="G110" s="12" t="s">
        <v>1994</v>
      </c>
      <c r="H110" s="34" t="s">
        <v>231</v>
      </c>
      <c r="I110" s="30" t="s">
        <v>588</v>
      </c>
      <c r="J110" s="25"/>
    </row>
    <row r="111" spans="1:10" s="4" customFormat="1" ht="21">
      <c r="A111" s="34"/>
      <c r="B111" s="17" t="s">
        <v>226</v>
      </c>
      <c r="C111" s="17" t="s">
        <v>229</v>
      </c>
      <c r="D111" s="17"/>
      <c r="E111" s="12"/>
      <c r="F111" s="12" t="s">
        <v>49</v>
      </c>
      <c r="G111" s="12"/>
      <c r="H111" s="34" t="s">
        <v>232</v>
      </c>
      <c r="I111" s="30" t="s">
        <v>975</v>
      </c>
      <c r="J111" s="25"/>
    </row>
    <row r="112" spans="1:10" s="4" customFormat="1" ht="21">
      <c r="A112" s="34"/>
      <c r="B112" s="34"/>
      <c r="C112" s="17" t="s">
        <v>230</v>
      </c>
      <c r="D112" s="17"/>
      <c r="E112" s="12"/>
      <c r="F112" s="12"/>
      <c r="G112" s="12"/>
      <c r="H112" s="34"/>
      <c r="I112" s="30"/>
      <c r="J112" s="25"/>
    </row>
    <row r="113" spans="1:10" s="4" customFormat="1" ht="21">
      <c r="A113" s="34">
        <v>3</v>
      </c>
      <c r="B113" s="13" t="s">
        <v>877</v>
      </c>
      <c r="C113" s="30" t="s">
        <v>878</v>
      </c>
      <c r="D113" s="17" t="s">
        <v>1784</v>
      </c>
      <c r="E113" s="12">
        <v>20000</v>
      </c>
      <c r="F113" s="12">
        <v>20000</v>
      </c>
      <c r="G113" s="12">
        <v>20000</v>
      </c>
      <c r="H113" s="34" t="s">
        <v>881</v>
      </c>
      <c r="I113" s="30" t="s">
        <v>588</v>
      </c>
      <c r="J113" s="17"/>
    </row>
    <row r="114" spans="1:10" s="4" customFormat="1" ht="21">
      <c r="A114" s="34"/>
      <c r="B114" s="13" t="s">
        <v>875</v>
      </c>
      <c r="C114" s="30" t="s">
        <v>879</v>
      </c>
      <c r="D114" s="17" t="s">
        <v>49</v>
      </c>
      <c r="E114" s="12" t="s">
        <v>49</v>
      </c>
      <c r="F114" s="12" t="s">
        <v>49</v>
      </c>
      <c r="G114" s="12" t="s">
        <v>49</v>
      </c>
      <c r="H114" s="34" t="s">
        <v>882</v>
      </c>
      <c r="I114" s="30" t="s">
        <v>975</v>
      </c>
      <c r="J114" s="17"/>
    </row>
    <row r="115" spans="1:10" s="4" customFormat="1" ht="21">
      <c r="A115" s="34"/>
      <c r="B115" s="13" t="s">
        <v>876</v>
      </c>
      <c r="C115" s="30" t="s">
        <v>880</v>
      </c>
      <c r="D115" s="17"/>
      <c r="E115" s="12"/>
      <c r="F115" s="11"/>
      <c r="G115" s="9"/>
      <c r="H115" s="34" t="s">
        <v>883</v>
      </c>
      <c r="I115" s="30"/>
      <c r="J115" s="25"/>
    </row>
    <row r="116" spans="1:10" s="23" customFormat="1" ht="21">
      <c r="A116" s="35"/>
      <c r="B116" s="14"/>
      <c r="C116" s="45"/>
      <c r="D116" s="45"/>
      <c r="E116" s="16"/>
      <c r="F116" s="16"/>
      <c r="G116" s="24"/>
      <c r="H116" s="35"/>
      <c r="I116" s="31"/>
      <c r="J116" s="26"/>
    </row>
    <row r="117" spans="2:10" s="4" customFormat="1" ht="21">
      <c r="B117" s="6"/>
      <c r="C117" s="25"/>
      <c r="D117" s="25"/>
      <c r="E117" s="9"/>
      <c r="F117" s="9"/>
      <c r="G117" s="9"/>
      <c r="I117" s="25"/>
      <c r="J117" s="25"/>
    </row>
    <row r="118" spans="2:10" s="4" customFormat="1" ht="21">
      <c r="B118" s="6"/>
      <c r="C118" s="25"/>
      <c r="D118" s="25"/>
      <c r="E118" s="9"/>
      <c r="F118" s="9"/>
      <c r="G118" s="9"/>
      <c r="I118" s="25"/>
      <c r="J118" s="25"/>
    </row>
    <row r="119" spans="2:10" s="4" customFormat="1" ht="21">
      <c r="B119" s="6"/>
      <c r="C119" s="25"/>
      <c r="D119" s="25"/>
      <c r="E119" s="9"/>
      <c r="F119" s="9"/>
      <c r="G119" s="9"/>
      <c r="I119" s="25"/>
      <c r="J119" s="25"/>
    </row>
    <row r="120" spans="2:10" s="23" customFormat="1" ht="21">
      <c r="B120" s="116"/>
      <c r="C120" s="26"/>
      <c r="D120" s="26"/>
      <c r="E120" s="24"/>
      <c r="F120" s="24"/>
      <c r="G120" s="24"/>
      <c r="I120" s="26"/>
      <c r="J120" s="26"/>
    </row>
    <row r="121" spans="1:10" s="180" customFormat="1" ht="21">
      <c r="A121" s="176" t="s">
        <v>36</v>
      </c>
      <c r="B121" s="177" t="s">
        <v>1988</v>
      </c>
      <c r="C121" s="198" t="s">
        <v>37</v>
      </c>
      <c r="D121" s="176" t="s">
        <v>38</v>
      </c>
      <c r="E121" s="268" t="s">
        <v>39</v>
      </c>
      <c r="F121" s="269"/>
      <c r="G121" s="270"/>
      <c r="H121" s="177" t="s">
        <v>42</v>
      </c>
      <c r="I121" s="177" t="s">
        <v>1210</v>
      </c>
      <c r="J121" s="199"/>
    </row>
    <row r="122" spans="1:10" s="180" customFormat="1" ht="21">
      <c r="A122" s="176"/>
      <c r="B122" s="177"/>
      <c r="C122" s="198"/>
      <c r="D122" s="176" t="s">
        <v>40</v>
      </c>
      <c r="E122" s="176">
        <v>2553</v>
      </c>
      <c r="F122" s="177">
        <v>2554</v>
      </c>
      <c r="G122" s="198">
        <v>2555</v>
      </c>
      <c r="H122" s="177"/>
      <c r="I122" s="178" t="s">
        <v>1209</v>
      </c>
      <c r="J122" s="199"/>
    </row>
    <row r="123" spans="1:10" s="180" customFormat="1" ht="21">
      <c r="A123" s="181"/>
      <c r="B123" s="181"/>
      <c r="C123" s="185"/>
      <c r="D123" s="201"/>
      <c r="E123" s="202" t="s">
        <v>41</v>
      </c>
      <c r="F123" s="183" t="s">
        <v>41</v>
      </c>
      <c r="G123" s="203" t="s">
        <v>41</v>
      </c>
      <c r="H123" s="172"/>
      <c r="I123" s="185"/>
      <c r="J123" s="199"/>
    </row>
    <row r="124" spans="1:10" s="136" customFormat="1" ht="21">
      <c r="A124" s="123">
        <v>4</v>
      </c>
      <c r="B124" s="106" t="s">
        <v>233</v>
      </c>
      <c r="C124" s="108" t="s">
        <v>234</v>
      </c>
      <c r="D124" s="106" t="s">
        <v>238</v>
      </c>
      <c r="E124" s="107" t="s">
        <v>1994</v>
      </c>
      <c r="F124" s="107" t="s">
        <v>1994</v>
      </c>
      <c r="G124" s="138">
        <v>200000</v>
      </c>
      <c r="H124" s="106" t="s">
        <v>239</v>
      </c>
      <c r="I124" s="108" t="s">
        <v>588</v>
      </c>
      <c r="J124" s="126"/>
    </row>
    <row r="125" spans="1:10" s="136" customFormat="1" ht="21">
      <c r="A125" s="123"/>
      <c r="B125" s="123"/>
      <c r="C125" s="108" t="s">
        <v>235</v>
      </c>
      <c r="D125" s="106"/>
      <c r="E125" s="107"/>
      <c r="F125" s="107"/>
      <c r="G125" s="63" t="s">
        <v>49</v>
      </c>
      <c r="H125" s="106" t="s">
        <v>240</v>
      </c>
      <c r="I125" s="108" t="s">
        <v>975</v>
      </c>
      <c r="J125" s="126"/>
    </row>
    <row r="126" spans="1:10" s="136" customFormat="1" ht="21">
      <c r="A126" s="123"/>
      <c r="B126" s="123"/>
      <c r="C126" s="108" t="s">
        <v>236</v>
      </c>
      <c r="D126" s="106"/>
      <c r="E126" s="107"/>
      <c r="F126" s="107"/>
      <c r="G126" s="63"/>
      <c r="H126" s="106" t="s">
        <v>241</v>
      </c>
      <c r="I126" s="108"/>
      <c r="J126" s="126"/>
    </row>
    <row r="127" spans="1:10" s="136" customFormat="1" ht="21">
      <c r="A127" s="123"/>
      <c r="B127" s="123"/>
      <c r="C127" s="108" t="s">
        <v>237</v>
      </c>
      <c r="D127" s="106"/>
      <c r="E127" s="107"/>
      <c r="F127" s="107"/>
      <c r="G127" s="63"/>
      <c r="H127" s="123"/>
      <c r="I127" s="108"/>
      <c r="J127" s="126"/>
    </row>
    <row r="128" spans="1:10" s="109" customFormat="1" ht="21">
      <c r="A128" s="13">
        <v>5</v>
      </c>
      <c r="B128" s="13" t="s">
        <v>612</v>
      </c>
      <c r="C128" s="106" t="s">
        <v>613</v>
      </c>
      <c r="D128" s="106" t="s">
        <v>616</v>
      </c>
      <c r="E128" s="107" t="s">
        <v>1994</v>
      </c>
      <c r="F128" s="107" t="s">
        <v>1994</v>
      </c>
      <c r="G128" s="107">
        <v>100000</v>
      </c>
      <c r="H128" s="13" t="s">
        <v>617</v>
      </c>
      <c r="I128" s="108" t="s">
        <v>588</v>
      </c>
      <c r="J128" s="126"/>
    </row>
    <row r="129" spans="2:10" ht="21">
      <c r="B129" s="34" t="s">
        <v>611</v>
      </c>
      <c r="C129" s="17" t="s">
        <v>614</v>
      </c>
      <c r="F129" s="12"/>
      <c r="G129" s="12" t="s">
        <v>49</v>
      </c>
      <c r="H129" s="34" t="s">
        <v>618</v>
      </c>
      <c r="I129" s="30" t="s">
        <v>975</v>
      </c>
      <c r="J129" s="25"/>
    </row>
    <row r="130" spans="1:10" s="4" customFormat="1" ht="21">
      <c r="A130" s="34"/>
      <c r="B130" s="34"/>
      <c r="C130" s="17" t="s">
        <v>615</v>
      </c>
      <c r="D130" s="17"/>
      <c r="E130" s="12"/>
      <c r="F130" s="12"/>
      <c r="G130" s="12"/>
      <c r="H130" s="21" t="s">
        <v>619</v>
      </c>
      <c r="I130" s="30"/>
      <c r="J130" s="25"/>
    </row>
    <row r="131" spans="1:10" s="4" customFormat="1" ht="21">
      <c r="A131" s="34">
        <v>6</v>
      </c>
      <c r="B131" s="34" t="s">
        <v>1850</v>
      </c>
      <c r="C131" s="30" t="s">
        <v>1363</v>
      </c>
      <c r="D131" s="30" t="s">
        <v>616</v>
      </c>
      <c r="E131" s="11">
        <v>20000</v>
      </c>
      <c r="F131" s="11">
        <v>20000</v>
      </c>
      <c r="G131" s="11">
        <v>20000</v>
      </c>
      <c r="H131" s="21" t="s">
        <v>1852</v>
      </c>
      <c r="I131" s="30" t="s">
        <v>588</v>
      </c>
      <c r="J131" s="25"/>
    </row>
    <row r="132" spans="1:10" s="4" customFormat="1" ht="21">
      <c r="A132" s="21"/>
      <c r="B132" s="21" t="s">
        <v>1851</v>
      </c>
      <c r="C132" s="30" t="s">
        <v>1364</v>
      </c>
      <c r="D132" s="30"/>
      <c r="E132" s="11" t="s">
        <v>49</v>
      </c>
      <c r="F132" s="11" t="s">
        <v>49</v>
      </c>
      <c r="G132" s="11" t="s">
        <v>49</v>
      </c>
      <c r="H132" s="21" t="s">
        <v>1853</v>
      </c>
      <c r="I132" s="30" t="s">
        <v>975</v>
      </c>
      <c r="J132" s="25"/>
    </row>
    <row r="133" spans="1:10" s="4" customFormat="1" ht="21">
      <c r="A133" s="21"/>
      <c r="B133" s="21"/>
      <c r="C133" s="30" t="s">
        <v>1365</v>
      </c>
      <c r="D133" s="30"/>
      <c r="E133" s="11"/>
      <c r="F133" s="11"/>
      <c r="G133" s="11"/>
      <c r="H133" s="21" t="s">
        <v>1366</v>
      </c>
      <c r="I133" s="30"/>
      <c r="J133" s="25"/>
    </row>
    <row r="134" spans="1:10" s="4" customFormat="1" ht="21">
      <c r="A134" s="34">
        <v>7</v>
      </c>
      <c r="B134" s="13" t="s">
        <v>268</v>
      </c>
      <c r="C134" s="30" t="s">
        <v>271</v>
      </c>
      <c r="D134" s="25" t="s">
        <v>274</v>
      </c>
      <c r="E134" s="12" t="s">
        <v>1994</v>
      </c>
      <c r="F134" s="12" t="s">
        <v>1994</v>
      </c>
      <c r="G134" s="12">
        <v>100000</v>
      </c>
      <c r="H134" s="34" t="s">
        <v>275</v>
      </c>
      <c r="I134" s="30" t="s">
        <v>588</v>
      </c>
      <c r="J134" s="25"/>
    </row>
    <row r="135" spans="1:10" s="4" customFormat="1" ht="21">
      <c r="A135" s="34"/>
      <c r="B135" s="13" t="s">
        <v>270</v>
      </c>
      <c r="C135" s="30" t="s">
        <v>272</v>
      </c>
      <c r="D135" s="25"/>
      <c r="E135" s="12"/>
      <c r="F135" s="12"/>
      <c r="G135" s="12" t="s">
        <v>49</v>
      </c>
      <c r="H135" s="34" t="s">
        <v>276</v>
      </c>
      <c r="I135" s="30" t="s">
        <v>975</v>
      </c>
      <c r="J135" s="25"/>
    </row>
    <row r="136" spans="1:10" s="4" customFormat="1" ht="21.75">
      <c r="A136" s="34"/>
      <c r="B136" s="13" t="s">
        <v>267</v>
      </c>
      <c r="C136" s="171" t="s">
        <v>273</v>
      </c>
      <c r="D136" s="25"/>
      <c r="E136" s="12"/>
      <c r="F136" s="12"/>
      <c r="G136" s="12"/>
      <c r="H136" s="34" t="s">
        <v>277</v>
      </c>
      <c r="I136" s="30"/>
      <c r="J136" s="25"/>
    </row>
    <row r="137" spans="1:10" s="23" customFormat="1" ht="21.75">
      <c r="A137" s="35"/>
      <c r="B137" s="14"/>
      <c r="C137" s="205" t="s">
        <v>269</v>
      </c>
      <c r="D137" s="45"/>
      <c r="E137" s="16"/>
      <c r="F137" s="16"/>
      <c r="G137" s="16"/>
      <c r="H137" s="35" t="s">
        <v>278</v>
      </c>
      <c r="I137" s="31"/>
      <c r="J137" s="26"/>
    </row>
    <row r="138" spans="2:10" s="4" customFormat="1" ht="21.75">
      <c r="B138" s="6"/>
      <c r="C138" s="204"/>
      <c r="D138" s="25"/>
      <c r="E138" s="9"/>
      <c r="F138" s="9"/>
      <c r="G138" s="9"/>
      <c r="I138" s="25"/>
      <c r="J138" s="25"/>
    </row>
    <row r="139" spans="3:10" s="4" customFormat="1" ht="21">
      <c r="C139" s="25"/>
      <c r="D139" s="25"/>
      <c r="E139" s="9"/>
      <c r="F139" s="9"/>
      <c r="G139" s="9"/>
      <c r="I139" s="25"/>
      <c r="J139" s="25"/>
    </row>
    <row r="140" spans="3:10" s="4" customFormat="1" ht="21">
      <c r="C140" s="25"/>
      <c r="D140" s="25"/>
      <c r="E140" s="9"/>
      <c r="F140" s="9"/>
      <c r="G140" s="9"/>
      <c r="I140" s="25"/>
      <c r="J140" s="25"/>
    </row>
    <row r="141" spans="3:10" s="4" customFormat="1" ht="21">
      <c r="C141" s="25"/>
      <c r="D141" s="25"/>
      <c r="E141" s="9"/>
      <c r="F141" s="9"/>
      <c r="G141" s="9"/>
      <c r="I141" s="25"/>
      <c r="J141" s="25"/>
    </row>
    <row r="142" spans="3:10" s="4" customFormat="1" ht="21">
      <c r="C142" s="25"/>
      <c r="D142" s="25"/>
      <c r="E142" s="9"/>
      <c r="F142" s="9"/>
      <c r="G142" s="9"/>
      <c r="I142" s="25"/>
      <c r="J142" s="25"/>
    </row>
    <row r="143" spans="3:10" s="4" customFormat="1" ht="21">
      <c r="C143" s="25"/>
      <c r="D143" s="25"/>
      <c r="E143" s="9"/>
      <c r="F143" s="9"/>
      <c r="G143" s="9"/>
      <c r="I143" s="25"/>
      <c r="J143" s="25"/>
    </row>
    <row r="144" spans="3:10" s="4" customFormat="1" ht="21">
      <c r="C144" s="25"/>
      <c r="D144" s="25"/>
      <c r="E144" s="9"/>
      <c r="F144" s="9"/>
      <c r="G144" s="9"/>
      <c r="I144" s="25"/>
      <c r="J144" s="25"/>
    </row>
    <row r="145" spans="3:10" s="4" customFormat="1" ht="21">
      <c r="C145" s="25"/>
      <c r="D145" s="25"/>
      <c r="E145" s="9"/>
      <c r="F145" s="9"/>
      <c r="G145" s="9"/>
      <c r="I145" s="25"/>
      <c r="J145" s="25"/>
    </row>
    <row r="146" spans="3:10" s="4" customFormat="1" ht="21">
      <c r="C146" s="25"/>
      <c r="D146" s="25"/>
      <c r="E146" s="9"/>
      <c r="F146" s="9"/>
      <c r="G146" s="9"/>
      <c r="I146" s="25"/>
      <c r="J146" s="25"/>
    </row>
    <row r="147" spans="3:10" s="4" customFormat="1" ht="21">
      <c r="C147" s="25"/>
      <c r="D147" s="25"/>
      <c r="E147" s="9"/>
      <c r="F147" s="9"/>
      <c r="G147" s="9"/>
      <c r="I147" s="25"/>
      <c r="J147" s="25"/>
    </row>
    <row r="148" spans="3:10" s="4" customFormat="1" ht="21">
      <c r="C148" s="25"/>
      <c r="D148" s="25"/>
      <c r="E148" s="9"/>
      <c r="F148" s="9"/>
      <c r="G148" s="9"/>
      <c r="I148" s="25"/>
      <c r="J148" s="25"/>
    </row>
    <row r="149" spans="3:10" s="4" customFormat="1" ht="21">
      <c r="C149" s="25"/>
      <c r="D149" s="25"/>
      <c r="E149" s="9"/>
      <c r="F149" s="9"/>
      <c r="G149" s="9"/>
      <c r="I149" s="25"/>
      <c r="J149" s="25"/>
    </row>
    <row r="150" spans="3:10" s="4" customFormat="1" ht="21">
      <c r="C150" s="25"/>
      <c r="D150" s="25"/>
      <c r="E150" s="9"/>
      <c r="F150" s="9"/>
      <c r="G150" s="9"/>
      <c r="I150" s="25"/>
      <c r="J150" s="25"/>
    </row>
    <row r="151" spans="3:10" s="4" customFormat="1" ht="21">
      <c r="C151" s="25"/>
      <c r="D151" s="25"/>
      <c r="E151" s="9"/>
      <c r="F151" s="9"/>
      <c r="G151" s="9"/>
      <c r="I151" s="25"/>
      <c r="J151" s="25"/>
    </row>
    <row r="152" spans="3:10" s="4" customFormat="1" ht="21">
      <c r="C152" s="25"/>
      <c r="D152" s="25"/>
      <c r="E152" s="9"/>
      <c r="F152" s="9"/>
      <c r="G152" s="9"/>
      <c r="I152" s="25"/>
      <c r="J152" s="25"/>
    </row>
    <row r="153" spans="3:10" s="4" customFormat="1" ht="21">
      <c r="C153" s="25"/>
      <c r="D153" s="25"/>
      <c r="E153" s="9"/>
      <c r="F153" s="9"/>
      <c r="G153" s="9"/>
      <c r="I153" s="25"/>
      <c r="J153" s="25"/>
    </row>
    <row r="154" spans="3:10" s="4" customFormat="1" ht="21">
      <c r="C154" s="25"/>
      <c r="D154" s="25"/>
      <c r="E154" s="9"/>
      <c r="F154" s="9"/>
      <c r="G154" s="9"/>
      <c r="I154" s="25"/>
      <c r="J154" s="25"/>
    </row>
    <row r="155" spans="3:10" s="4" customFormat="1" ht="21">
      <c r="C155" s="25"/>
      <c r="D155" s="25"/>
      <c r="E155" s="9"/>
      <c r="F155" s="9"/>
      <c r="G155" s="9"/>
      <c r="I155" s="25"/>
      <c r="J155" s="25"/>
    </row>
    <row r="156" spans="3:10" s="4" customFormat="1" ht="21">
      <c r="C156" s="25"/>
      <c r="D156" s="25"/>
      <c r="E156" s="9"/>
      <c r="F156" s="9"/>
      <c r="G156" s="9"/>
      <c r="I156" s="25"/>
      <c r="J156" s="25"/>
    </row>
  </sheetData>
  <mergeCells count="15">
    <mergeCell ref="E121:G121"/>
    <mergeCell ref="E104:G104"/>
    <mergeCell ref="B50:H50"/>
    <mergeCell ref="B51:H51"/>
    <mergeCell ref="E74:G74"/>
    <mergeCell ref="B96:H96"/>
    <mergeCell ref="B97:H97"/>
    <mergeCell ref="B98:H98"/>
    <mergeCell ref="E56:G56"/>
    <mergeCell ref="B1:H1"/>
    <mergeCell ref="B2:H2"/>
    <mergeCell ref="B3:H3"/>
    <mergeCell ref="B49:H49"/>
    <mergeCell ref="E26:G26"/>
    <mergeCell ref="E8:G8"/>
  </mergeCells>
  <printOptions/>
  <pageMargins left="0.73" right="0.39" top="0.88" bottom="0.5" header="0.77" footer="0.5"/>
  <pageSetup horizontalDpi="600" verticalDpi="600" orientation="landscape" paperSize="9" r:id="rId1"/>
  <headerFooter alignWithMargins="0">
    <oddFooter>&amp;C&amp;"Angsana New,ธรรมดา"&amp;14-92 -&amp;R&amp;"Angsana New,ธรรมดา"&amp;12แผนพัฒนาสามปี พ.ศ. 2553-2555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8"/>
  <sheetViews>
    <sheetView view="pageBreakPreview" zoomScaleSheetLayoutView="100" workbookViewId="0" topLeftCell="A535">
      <selection activeCell="C572" sqref="C572"/>
    </sheetView>
  </sheetViews>
  <sheetFormatPr defaultColWidth="9.140625" defaultRowHeight="12.75"/>
  <cols>
    <col min="1" max="1" width="3.7109375" style="34" customWidth="1"/>
    <col min="2" max="2" width="26.140625" style="21" customWidth="1"/>
    <col min="3" max="3" width="23.7109375" style="27" customWidth="1"/>
    <col min="4" max="4" width="23.421875" style="27" customWidth="1"/>
    <col min="5" max="5" width="9.28125" style="11" customWidth="1"/>
    <col min="6" max="6" width="9.421875" style="20" customWidth="1"/>
    <col min="7" max="7" width="10.00390625" style="20" customWidth="1"/>
    <col min="8" max="8" width="22.28125" style="21" customWidth="1"/>
    <col min="9" max="9" width="10.57421875" style="27" customWidth="1"/>
    <col min="10" max="10" width="2.140625" style="27" customWidth="1"/>
    <col min="11" max="16384" width="9.140625" style="1" customWidth="1"/>
  </cols>
  <sheetData>
    <row r="1" spans="2:10" s="41" customFormat="1" ht="21">
      <c r="B1" s="250" t="s">
        <v>1204</v>
      </c>
      <c r="C1" s="250"/>
      <c r="D1" s="250"/>
      <c r="E1" s="250"/>
      <c r="F1" s="250"/>
      <c r="G1" s="250"/>
      <c r="H1" s="250"/>
      <c r="I1" s="42"/>
      <c r="J1" s="42"/>
    </row>
    <row r="2" spans="2:10" s="41" customFormat="1" ht="21">
      <c r="B2" s="250" t="s">
        <v>1163</v>
      </c>
      <c r="C2" s="250"/>
      <c r="D2" s="250"/>
      <c r="E2" s="250"/>
      <c r="F2" s="250"/>
      <c r="G2" s="250"/>
      <c r="H2" s="250"/>
      <c r="I2" s="42"/>
      <c r="J2" s="42"/>
    </row>
    <row r="3" spans="2:10" s="41" customFormat="1" ht="21">
      <c r="B3" s="250" t="s">
        <v>1984</v>
      </c>
      <c r="C3" s="250"/>
      <c r="D3" s="250"/>
      <c r="E3" s="250"/>
      <c r="F3" s="250"/>
      <c r="G3" s="250"/>
      <c r="H3" s="250"/>
      <c r="I3" s="42"/>
      <c r="J3" s="42"/>
    </row>
    <row r="4" spans="2:10" s="41" customFormat="1" ht="21">
      <c r="B4" s="40"/>
      <c r="C4" s="40"/>
      <c r="D4" s="40"/>
      <c r="E4" s="40"/>
      <c r="F4" s="40"/>
      <c r="G4" s="40"/>
      <c r="H4" s="40"/>
      <c r="I4" s="42"/>
      <c r="J4" s="42"/>
    </row>
    <row r="5" spans="1:10" s="41" customFormat="1" ht="21">
      <c r="A5" s="41" t="s">
        <v>1041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1042</v>
      </c>
      <c r="C6" s="42"/>
      <c r="D6" s="42"/>
      <c r="E6" s="43"/>
      <c r="F6" s="43"/>
      <c r="G6" s="43"/>
      <c r="I6" s="42"/>
      <c r="J6" s="42"/>
    </row>
    <row r="7" spans="2:10" s="50" customFormat="1" ht="21">
      <c r="B7" s="110"/>
      <c r="C7" s="110"/>
      <c r="D7" s="110"/>
      <c r="E7" s="110"/>
      <c r="F7" s="110"/>
      <c r="G7" s="110"/>
      <c r="H7" s="110"/>
      <c r="I7" s="52"/>
      <c r="J7" s="52"/>
    </row>
    <row r="8" spans="1:10" s="90" customFormat="1" ht="21">
      <c r="A8" s="84" t="s">
        <v>36</v>
      </c>
      <c r="B8" s="85" t="s">
        <v>1988</v>
      </c>
      <c r="C8" s="91" t="s">
        <v>37</v>
      </c>
      <c r="D8" s="91" t="s">
        <v>38</v>
      </c>
      <c r="E8" s="246" t="s">
        <v>39</v>
      </c>
      <c r="F8" s="246"/>
      <c r="G8" s="246"/>
      <c r="H8" s="85" t="s">
        <v>42</v>
      </c>
      <c r="I8" s="85" t="s">
        <v>1210</v>
      </c>
      <c r="J8" s="103"/>
    </row>
    <row r="9" spans="1:10" s="90" customFormat="1" ht="21">
      <c r="A9" s="84"/>
      <c r="B9" s="85"/>
      <c r="C9" s="91"/>
      <c r="D9" s="91" t="s">
        <v>40</v>
      </c>
      <c r="E9" s="85">
        <v>2553</v>
      </c>
      <c r="F9" s="85">
        <v>2554</v>
      </c>
      <c r="G9" s="85">
        <v>2555</v>
      </c>
      <c r="H9" s="85"/>
      <c r="I9" s="91" t="s">
        <v>1209</v>
      </c>
      <c r="J9" s="103"/>
    </row>
    <row r="10" spans="1:10" s="90" customFormat="1" ht="21">
      <c r="A10" s="87"/>
      <c r="B10" s="92"/>
      <c r="C10" s="104"/>
      <c r="D10" s="104"/>
      <c r="E10" s="96" t="s">
        <v>41</v>
      </c>
      <c r="F10" s="105" t="s">
        <v>41</v>
      </c>
      <c r="G10" s="105" t="s">
        <v>41</v>
      </c>
      <c r="H10" s="92"/>
      <c r="I10" s="98"/>
      <c r="J10" s="104"/>
    </row>
    <row r="11" spans="1:9" ht="21">
      <c r="A11" s="51">
        <v>1</v>
      </c>
      <c r="B11" s="51" t="s">
        <v>1043</v>
      </c>
      <c r="C11" s="145" t="s">
        <v>1045</v>
      </c>
      <c r="D11" s="46" t="s">
        <v>1051</v>
      </c>
      <c r="E11" s="7">
        <f>-E13</f>
        <v>0</v>
      </c>
      <c r="F11" s="7">
        <v>50000</v>
      </c>
      <c r="G11" s="7">
        <f>-G13</f>
        <v>0</v>
      </c>
      <c r="H11" s="51" t="s">
        <v>1053</v>
      </c>
      <c r="I11" s="46" t="s">
        <v>46</v>
      </c>
    </row>
    <row r="12" spans="1:9" ht="21">
      <c r="A12" s="21"/>
      <c r="B12" s="21" t="s">
        <v>1044</v>
      </c>
      <c r="C12" s="146" t="s">
        <v>1046</v>
      </c>
      <c r="D12" s="30" t="s">
        <v>1052</v>
      </c>
      <c r="F12" s="11" t="s">
        <v>49</v>
      </c>
      <c r="G12" s="11"/>
      <c r="H12" s="21" t="s">
        <v>1054</v>
      </c>
      <c r="I12" s="30"/>
    </row>
    <row r="13" spans="1:9" ht="21">
      <c r="A13" s="21"/>
      <c r="C13" s="146" t="s">
        <v>1690</v>
      </c>
      <c r="D13" s="30"/>
      <c r="F13" s="11"/>
      <c r="G13" s="11"/>
      <c r="H13" s="21" t="s">
        <v>1055</v>
      </c>
      <c r="I13" s="30"/>
    </row>
    <row r="14" spans="1:10" s="41" customFormat="1" ht="21">
      <c r="A14" s="130"/>
      <c r="B14" s="131"/>
      <c r="C14" s="146" t="s">
        <v>1047</v>
      </c>
      <c r="D14" s="131"/>
      <c r="E14" s="131"/>
      <c r="F14" s="131"/>
      <c r="G14" s="131"/>
      <c r="H14" s="131"/>
      <c r="I14" s="132"/>
      <c r="J14" s="42"/>
    </row>
    <row r="15" spans="1:10" s="41" customFormat="1" ht="21">
      <c r="A15" s="130"/>
      <c r="B15" s="131"/>
      <c r="C15" s="146" t="s">
        <v>1048</v>
      </c>
      <c r="D15" s="131"/>
      <c r="E15" s="131"/>
      <c r="F15" s="131"/>
      <c r="G15" s="131"/>
      <c r="H15" s="131"/>
      <c r="I15" s="132"/>
      <c r="J15" s="42"/>
    </row>
    <row r="16" spans="1:10" s="41" customFormat="1" ht="21">
      <c r="A16" s="130"/>
      <c r="B16" s="131"/>
      <c r="C16" s="146" t="s">
        <v>1049</v>
      </c>
      <c r="D16" s="131"/>
      <c r="E16" s="131"/>
      <c r="F16" s="131"/>
      <c r="G16" s="131"/>
      <c r="H16" s="131"/>
      <c r="I16" s="132"/>
      <c r="J16" s="42"/>
    </row>
    <row r="17" spans="1:10" s="41" customFormat="1" ht="21">
      <c r="A17" s="130"/>
      <c r="B17" s="131"/>
      <c r="C17" s="146" t="s">
        <v>1050</v>
      </c>
      <c r="D17" s="131"/>
      <c r="E17" s="131"/>
      <c r="F17" s="131"/>
      <c r="G17" s="131"/>
      <c r="H17" s="131"/>
      <c r="I17" s="132"/>
      <c r="J17" s="42"/>
    </row>
    <row r="18" spans="1:10" s="50" customFormat="1" ht="21">
      <c r="A18" s="133"/>
      <c r="B18" s="134"/>
      <c r="C18" s="147"/>
      <c r="D18" s="134"/>
      <c r="E18" s="134"/>
      <c r="F18" s="134"/>
      <c r="G18" s="134"/>
      <c r="H18" s="134"/>
      <c r="I18" s="135"/>
      <c r="J18" s="52"/>
    </row>
    <row r="19" spans="2:10" s="41" customFormat="1" ht="21">
      <c r="B19" s="40"/>
      <c r="C19" s="40"/>
      <c r="D19" s="40"/>
      <c r="E19" s="40"/>
      <c r="F19" s="40"/>
      <c r="G19" s="40"/>
      <c r="H19" s="40"/>
      <c r="I19" s="42"/>
      <c r="J19" s="42"/>
    </row>
    <row r="20" spans="2:10" s="41" customFormat="1" ht="21">
      <c r="B20" s="40"/>
      <c r="C20" s="40"/>
      <c r="D20" s="40"/>
      <c r="E20" s="40"/>
      <c r="F20" s="40"/>
      <c r="G20" s="40"/>
      <c r="H20" s="40"/>
      <c r="I20" s="42"/>
      <c r="J20" s="42"/>
    </row>
    <row r="21" spans="2:10" s="41" customFormat="1" ht="21">
      <c r="B21" s="40"/>
      <c r="C21" s="40"/>
      <c r="D21" s="40"/>
      <c r="E21" s="40"/>
      <c r="F21" s="40"/>
      <c r="G21" s="40"/>
      <c r="H21" s="40"/>
      <c r="I21" s="42"/>
      <c r="J21" s="42"/>
    </row>
    <row r="22" spans="2:10" s="41" customFormat="1" ht="21">
      <c r="B22" s="40"/>
      <c r="C22" s="40"/>
      <c r="D22" s="40"/>
      <c r="E22" s="40"/>
      <c r="F22" s="40"/>
      <c r="G22" s="40"/>
      <c r="H22" s="40"/>
      <c r="I22" s="42"/>
      <c r="J22" s="42"/>
    </row>
    <row r="23" spans="2:10" s="41" customFormat="1" ht="21">
      <c r="B23" s="40"/>
      <c r="C23" s="40"/>
      <c r="D23" s="40"/>
      <c r="E23" s="40"/>
      <c r="F23" s="40"/>
      <c r="G23" s="40"/>
      <c r="H23" s="40"/>
      <c r="I23" s="42"/>
      <c r="J23" s="42"/>
    </row>
    <row r="24" spans="2:10" s="41" customFormat="1" ht="21">
      <c r="B24" s="40"/>
      <c r="C24" s="40"/>
      <c r="D24" s="40"/>
      <c r="E24" s="40"/>
      <c r="F24" s="40"/>
      <c r="G24" s="40"/>
      <c r="H24" s="40"/>
      <c r="I24" s="42"/>
      <c r="J24" s="42"/>
    </row>
    <row r="25" spans="1:10" s="54" customFormat="1" ht="21">
      <c r="A25" s="41"/>
      <c r="B25" s="250" t="s">
        <v>1204</v>
      </c>
      <c r="C25" s="250"/>
      <c r="D25" s="250"/>
      <c r="E25" s="250"/>
      <c r="F25" s="250"/>
      <c r="G25" s="250"/>
      <c r="H25" s="250"/>
      <c r="I25" s="42"/>
      <c r="J25" s="42"/>
    </row>
    <row r="26" spans="2:10" s="41" customFormat="1" ht="21">
      <c r="B26" s="250" t="s">
        <v>1163</v>
      </c>
      <c r="C26" s="250"/>
      <c r="D26" s="250"/>
      <c r="E26" s="250"/>
      <c r="F26" s="250"/>
      <c r="G26" s="250"/>
      <c r="H26" s="250"/>
      <c r="I26" s="42"/>
      <c r="J26" s="42"/>
    </row>
    <row r="27" spans="1:10" s="54" customFormat="1" ht="21">
      <c r="A27" s="41"/>
      <c r="B27" s="250" t="s">
        <v>1984</v>
      </c>
      <c r="C27" s="250"/>
      <c r="D27" s="250"/>
      <c r="E27" s="250"/>
      <c r="F27" s="250"/>
      <c r="G27" s="250"/>
      <c r="H27" s="250"/>
      <c r="I27" s="42"/>
      <c r="J27" s="42"/>
    </row>
    <row r="28" spans="1:10" s="54" customFormat="1" ht="21">
      <c r="A28" s="41"/>
      <c r="B28" s="40"/>
      <c r="C28" s="42"/>
      <c r="D28" s="42"/>
      <c r="E28" s="43"/>
      <c r="F28" s="43"/>
      <c r="G28" s="43"/>
      <c r="H28" s="40"/>
      <c r="I28" s="42"/>
      <c r="J28" s="42"/>
    </row>
    <row r="29" spans="1:10" s="41" customFormat="1" ht="21">
      <c r="A29" s="41" t="s">
        <v>1056</v>
      </c>
      <c r="C29" s="42"/>
      <c r="D29" s="42"/>
      <c r="E29" s="43"/>
      <c r="F29" s="43"/>
      <c r="G29" s="43"/>
      <c r="I29" s="42"/>
      <c r="J29" s="42"/>
    </row>
    <row r="30" spans="1:10" s="54" customFormat="1" ht="21">
      <c r="A30" s="41" t="s">
        <v>297</v>
      </c>
      <c r="B30" s="41"/>
      <c r="C30" s="42"/>
      <c r="D30" s="42"/>
      <c r="E30" s="43"/>
      <c r="F30" s="43"/>
      <c r="G30" s="43"/>
      <c r="H30" s="41"/>
      <c r="I30" s="42"/>
      <c r="J30" s="42"/>
    </row>
    <row r="31" spans="1:10" ht="21">
      <c r="A31" s="23"/>
      <c r="B31" s="23"/>
      <c r="C31" s="26"/>
      <c r="D31" s="26"/>
      <c r="E31" s="24"/>
      <c r="F31" s="24"/>
      <c r="G31" s="24"/>
      <c r="H31" s="23"/>
      <c r="I31" s="26"/>
      <c r="J31" s="26"/>
    </row>
    <row r="32" spans="1:10" s="90" customFormat="1" ht="21">
      <c r="A32" s="84" t="s">
        <v>36</v>
      </c>
      <c r="B32" s="85" t="s">
        <v>1988</v>
      </c>
      <c r="C32" s="91" t="s">
        <v>37</v>
      </c>
      <c r="D32" s="91" t="s">
        <v>38</v>
      </c>
      <c r="E32" s="245" t="s">
        <v>39</v>
      </c>
      <c r="F32" s="245"/>
      <c r="G32" s="245"/>
      <c r="H32" s="85" t="s">
        <v>42</v>
      </c>
      <c r="I32" s="84" t="s">
        <v>1210</v>
      </c>
      <c r="J32" s="103"/>
    </row>
    <row r="33" spans="1:10" s="90" customFormat="1" ht="21">
      <c r="A33" s="84"/>
      <c r="B33" s="85"/>
      <c r="C33" s="91"/>
      <c r="D33" s="91" t="s">
        <v>40</v>
      </c>
      <c r="E33" s="85">
        <v>2553</v>
      </c>
      <c r="F33" s="85">
        <v>2554</v>
      </c>
      <c r="G33" s="85">
        <v>2555</v>
      </c>
      <c r="H33" s="85"/>
      <c r="I33" s="91" t="s">
        <v>1209</v>
      </c>
      <c r="J33" s="103"/>
    </row>
    <row r="34" spans="1:10" s="90" customFormat="1" ht="21">
      <c r="A34" s="87"/>
      <c r="B34" s="92"/>
      <c r="C34" s="104"/>
      <c r="D34" s="104"/>
      <c r="E34" s="96" t="s">
        <v>41</v>
      </c>
      <c r="F34" s="105" t="s">
        <v>41</v>
      </c>
      <c r="G34" s="105" t="s">
        <v>41</v>
      </c>
      <c r="H34" s="92"/>
      <c r="I34" s="98"/>
      <c r="J34" s="104"/>
    </row>
    <row r="35" spans="1:10" s="136" customFormat="1" ht="21">
      <c r="A35" s="123">
        <v>1</v>
      </c>
      <c r="B35" s="108" t="s">
        <v>1998</v>
      </c>
      <c r="C35" s="126" t="s">
        <v>1059</v>
      </c>
      <c r="D35" s="137" t="s">
        <v>1061</v>
      </c>
      <c r="E35" s="138" t="s">
        <v>1994</v>
      </c>
      <c r="F35" s="138">
        <v>7000000</v>
      </c>
      <c r="G35" s="138" t="s">
        <v>1994</v>
      </c>
      <c r="H35" s="108" t="s">
        <v>1065</v>
      </c>
      <c r="I35" s="125" t="s">
        <v>46</v>
      </c>
      <c r="J35" s="125"/>
    </row>
    <row r="36" spans="1:10" s="136" customFormat="1" ht="21">
      <c r="A36" s="123"/>
      <c r="B36" s="108" t="s">
        <v>1057</v>
      </c>
      <c r="C36" s="126" t="s">
        <v>1060</v>
      </c>
      <c r="D36" s="108" t="s">
        <v>1062</v>
      </c>
      <c r="E36" s="62"/>
      <c r="F36" s="63" t="s">
        <v>1064</v>
      </c>
      <c r="G36" s="62"/>
      <c r="H36" s="108" t="s">
        <v>1066</v>
      </c>
      <c r="I36" s="125"/>
      <c r="J36" s="125"/>
    </row>
    <row r="37" spans="1:10" s="136" customFormat="1" ht="21">
      <c r="A37" s="123"/>
      <c r="B37" s="108" t="s">
        <v>1058</v>
      </c>
      <c r="C37" s="126" t="s">
        <v>1019</v>
      </c>
      <c r="D37" s="108" t="s">
        <v>1063</v>
      </c>
      <c r="E37" s="62"/>
      <c r="F37" s="63"/>
      <c r="G37" s="62"/>
      <c r="H37" s="108" t="s">
        <v>1067</v>
      </c>
      <c r="I37" s="125"/>
      <c r="J37" s="125"/>
    </row>
    <row r="38" spans="1:10" s="136" customFormat="1" ht="21">
      <c r="A38" s="123"/>
      <c r="B38" s="124"/>
      <c r="C38" s="126"/>
      <c r="D38" s="108" t="s">
        <v>1068</v>
      </c>
      <c r="E38" s="62"/>
      <c r="F38" s="63"/>
      <c r="G38" s="62"/>
      <c r="H38" s="108"/>
      <c r="I38" s="125"/>
      <c r="J38" s="125"/>
    </row>
    <row r="39" spans="1:10" s="5" customFormat="1" ht="21">
      <c r="A39" s="10">
        <v>2</v>
      </c>
      <c r="B39" s="30" t="s">
        <v>347</v>
      </c>
      <c r="C39" s="126" t="s">
        <v>1059</v>
      </c>
      <c r="D39" s="30" t="s">
        <v>348</v>
      </c>
      <c r="E39" s="63" t="s">
        <v>1994</v>
      </c>
      <c r="F39" s="12">
        <v>224000</v>
      </c>
      <c r="G39" s="63" t="s">
        <v>1994</v>
      </c>
      <c r="H39" s="108" t="s">
        <v>1065</v>
      </c>
      <c r="I39" s="125" t="s">
        <v>46</v>
      </c>
      <c r="J39" s="27"/>
    </row>
    <row r="40" spans="1:10" s="5" customFormat="1" ht="21">
      <c r="A40" s="10"/>
      <c r="B40" s="30" t="s">
        <v>1016</v>
      </c>
      <c r="C40" s="126" t="s">
        <v>1060</v>
      </c>
      <c r="D40" s="17" t="s">
        <v>1422</v>
      </c>
      <c r="E40" s="11"/>
      <c r="F40" s="11" t="s">
        <v>1064</v>
      </c>
      <c r="G40" s="11"/>
      <c r="H40" s="108" t="s">
        <v>1066</v>
      </c>
      <c r="I40" s="125"/>
      <c r="J40" s="27"/>
    </row>
    <row r="41" spans="1:10" s="5" customFormat="1" ht="21">
      <c r="A41" s="10"/>
      <c r="B41" s="30"/>
      <c r="C41" s="126" t="s">
        <v>1019</v>
      </c>
      <c r="D41" s="17"/>
      <c r="E41" s="11"/>
      <c r="F41" s="12"/>
      <c r="G41" s="11"/>
      <c r="H41" s="125" t="s">
        <v>1067</v>
      </c>
      <c r="I41" s="125"/>
      <c r="J41" s="27"/>
    </row>
    <row r="42" spans="1:10" s="4" customFormat="1" ht="21">
      <c r="A42" s="21">
        <v>3</v>
      </c>
      <c r="B42" s="21" t="s">
        <v>1087</v>
      </c>
      <c r="C42" s="30" t="s">
        <v>1089</v>
      </c>
      <c r="D42" s="30" t="s">
        <v>1093</v>
      </c>
      <c r="E42" s="63" t="s">
        <v>1994</v>
      </c>
      <c r="F42" s="12">
        <v>3000000</v>
      </c>
      <c r="G42" s="63" t="s">
        <v>1994</v>
      </c>
      <c r="H42" s="48" t="s">
        <v>984</v>
      </c>
      <c r="I42" s="27" t="s">
        <v>46</v>
      </c>
      <c r="J42" s="25"/>
    </row>
    <row r="43" spans="1:10" s="4" customFormat="1" ht="21">
      <c r="A43" s="21"/>
      <c r="B43" s="21" t="s">
        <v>1088</v>
      </c>
      <c r="C43" s="30" t="s">
        <v>1090</v>
      </c>
      <c r="D43" s="30" t="s">
        <v>1094</v>
      </c>
      <c r="E43" s="11"/>
      <c r="F43" s="11" t="s">
        <v>1064</v>
      </c>
      <c r="G43" s="12"/>
      <c r="H43" s="21" t="s">
        <v>985</v>
      </c>
      <c r="I43" s="27"/>
      <c r="J43" s="25"/>
    </row>
    <row r="44" spans="1:10" s="4" customFormat="1" ht="21">
      <c r="A44" s="21"/>
      <c r="B44" s="21"/>
      <c r="C44" s="30" t="s">
        <v>1091</v>
      </c>
      <c r="D44" s="30" t="s">
        <v>1095</v>
      </c>
      <c r="E44" s="12"/>
      <c r="F44" s="12"/>
      <c r="G44" s="11"/>
      <c r="H44" s="48" t="s">
        <v>986</v>
      </c>
      <c r="I44" s="27"/>
      <c r="J44" s="25"/>
    </row>
    <row r="45" spans="1:10" s="4" customFormat="1" ht="21">
      <c r="A45" s="21"/>
      <c r="B45" s="21"/>
      <c r="C45" s="30" t="s">
        <v>1092</v>
      </c>
      <c r="D45" s="30"/>
      <c r="E45" s="12"/>
      <c r="F45" s="12"/>
      <c r="G45" s="12"/>
      <c r="H45" s="21" t="s">
        <v>987</v>
      </c>
      <c r="I45" s="30"/>
      <c r="J45" s="25"/>
    </row>
    <row r="46" spans="1:10" s="5" customFormat="1" ht="21">
      <c r="A46" s="10">
        <v>4</v>
      </c>
      <c r="B46" s="30" t="s">
        <v>349</v>
      </c>
      <c r="C46" s="126" t="s">
        <v>1059</v>
      </c>
      <c r="D46" s="17" t="s">
        <v>350</v>
      </c>
      <c r="E46" s="63" t="s">
        <v>1994</v>
      </c>
      <c r="F46" s="11">
        <v>276000</v>
      </c>
      <c r="G46" s="62" t="s">
        <v>1994</v>
      </c>
      <c r="H46" s="106" t="s">
        <v>1065</v>
      </c>
      <c r="I46" s="108" t="s">
        <v>46</v>
      </c>
      <c r="J46" s="27"/>
    </row>
    <row r="47" spans="1:10" s="5" customFormat="1" ht="21">
      <c r="A47" s="10"/>
      <c r="B47" s="30" t="s">
        <v>1017</v>
      </c>
      <c r="C47" s="126" t="s">
        <v>1060</v>
      </c>
      <c r="D47" s="17" t="s">
        <v>1020</v>
      </c>
      <c r="E47" s="11"/>
      <c r="F47" s="11" t="s">
        <v>1064</v>
      </c>
      <c r="G47" s="11"/>
      <c r="H47" s="106" t="s">
        <v>1066</v>
      </c>
      <c r="I47" s="108"/>
      <c r="J47" s="27"/>
    </row>
    <row r="48" spans="1:10" s="3" customFormat="1" ht="21">
      <c r="A48" s="2"/>
      <c r="B48" s="31" t="s">
        <v>1018</v>
      </c>
      <c r="C48" s="129" t="s">
        <v>1019</v>
      </c>
      <c r="D48" s="45" t="s">
        <v>1974</v>
      </c>
      <c r="E48" s="8"/>
      <c r="F48" s="16"/>
      <c r="G48" s="8"/>
      <c r="H48" s="139" t="s">
        <v>1067</v>
      </c>
      <c r="I48" s="114"/>
      <c r="J48" s="28"/>
    </row>
    <row r="49" spans="1:10" s="90" customFormat="1" ht="21">
      <c r="A49" s="84" t="s">
        <v>36</v>
      </c>
      <c r="B49" s="85" t="s">
        <v>1988</v>
      </c>
      <c r="C49" s="91" t="s">
        <v>37</v>
      </c>
      <c r="D49" s="91" t="s">
        <v>38</v>
      </c>
      <c r="E49" s="246" t="s">
        <v>39</v>
      </c>
      <c r="F49" s="246"/>
      <c r="G49" s="246"/>
      <c r="H49" s="85" t="s">
        <v>42</v>
      </c>
      <c r="I49" s="84" t="s">
        <v>1210</v>
      </c>
      <c r="J49" s="103"/>
    </row>
    <row r="50" spans="1:10" s="90" customFormat="1" ht="21">
      <c r="A50" s="84"/>
      <c r="B50" s="85"/>
      <c r="C50" s="91"/>
      <c r="D50" s="91" t="s">
        <v>40</v>
      </c>
      <c r="E50" s="85">
        <v>2553</v>
      </c>
      <c r="F50" s="85">
        <v>2554</v>
      </c>
      <c r="G50" s="85">
        <v>2555</v>
      </c>
      <c r="H50" s="85"/>
      <c r="I50" s="91" t="s">
        <v>1209</v>
      </c>
      <c r="J50" s="103"/>
    </row>
    <row r="51" spans="1:10" s="90" customFormat="1" ht="21">
      <c r="A51" s="87"/>
      <c r="B51" s="92"/>
      <c r="C51" s="104"/>
      <c r="D51" s="104"/>
      <c r="E51" s="96" t="s">
        <v>41</v>
      </c>
      <c r="F51" s="105" t="s">
        <v>41</v>
      </c>
      <c r="G51" s="105" t="s">
        <v>41</v>
      </c>
      <c r="H51" s="92"/>
      <c r="I51" s="98"/>
      <c r="J51" s="104"/>
    </row>
    <row r="52" spans="1:10" s="4" customFormat="1" ht="21">
      <c r="A52" s="21">
        <v>5</v>
      </c>
      <c r="B52" s="21" t="s">
        <v>1111</v>
      </c>
      <c r="C52" s="30" t="s">
        <v>1115</v>
      </c>
      <c r="D52" s="30" t="s">
        <v>1119</v>
      </c>
      <c r="E52" s="107" t="s">
        <v>1994</v>
      </c>
      <c r="F52" s="11">
        <v>2500000</v>
      </c>
      <c r="G52" s="107" t="s">
        <v>1994</v>
      </c>
      <c r="H52" s="21" t="s">
        <v>1124</v>
      </c>
      <c r="I52" s="30" t="s">
        <v>46</v>
      </c>
      <c r="J52" s="25"/>
    </row>
    <row r="53" spans="1:10" s="4" customFormat="1" ht="21">
      <c r="A53" s="21"/>
      <c r="B53" s="21" t="s">
        <v>1112</v>
      </c>
      <c r="C53" s="30" t="s">
        <v>1116</v>
      </c>
      <c r="D53" s="30" t="s">
        <v>1120</v>
      </c>
      <c r="E53" s="11"/>
      <c r="F53" s="11" t="s">
        <v>1064</v>
      </c>
      <c r="G53" s="12"/>
      <c r="H53" s="21" t="s">
        <v>1125</v>
      </c>
      <c r="I53" s="30"/>
      <c r="J53" s="25"/>
    </row>
    <row r="54" spans="1:10" s="4" customFormat="1" ht="21">
      <c r="A54" s="21"/>
      <c r="B54" s="21" t="s">
        <v>1113</v>
      </c>
      <c r="C54" s="30" t="s">
        <v>1117</v>
      </c>
      <c r="D54" s="30" t="s">
        <v>1121</v>
      </c>
      <c r="E54" s="11"/>
      <c r="F54" s="11"/>
      <c r="G54" s="11"/>
      <c r="H54" s="4" t="s">
        <v>1126</v>
      </c>
      <c r="I54" s="30"/>
      <c r="J54" s="25"/>
    </row>
    <row r="55" spans="1:10" s="4" customFormat="1" ht="21">
      <c r="A55" s="21"/>
      <c r="B55" s="21" t="s">
        <v>1114</v>
      </c>
      <c r="C55" s="30" t="s">
        <v>1118</v>
      </c>
      <c r="D55" s="30" t="s">
        <v>1122</v>
      </c>
      <c r="E55" s="11"/>
      <c r="F55" s="11"/>
      <c r="G55" s="11"/>
      <c r="I55" s="30"/>
      <c r="J55" s="25"/>
    </row>
    <row r="56" spans="1:10" s="4" customFormat="1" ht="21">
      <c r="A56" s="21"/>
      <c r="B56" s="21"/>
      <c r="C56" s="30"/>
      <c r="D56" s="30" t="s">
        <v>1123</v>
      </c>
      <c r="E56" s="11"/>
      <c r="F56" s="11"/>
      <c r="G56" s="11"/>
      <c r="I56" s="30"/>
      <c r="J56" s="25"/>
    </row>
    <row r="57" spans="1:10" s="4" customFormat="1" ht="21">
      <c r="A57" s="21"/>
      <c r="B57" s="21"/>
      <c r="C57" s="30"/>
      <c r="D57" s="30" t="s">
        <v>94</v>
      </c>
      <c r="E57" s="11"/>
      <c r="F57" s="11"/>
      <c r="G57" s="12"/>
      <c r="H57" s="21"/>
      <c r="I57" s="30"/>
      <c r="J57" s="25"/>
    </row>
    <row r="58" spans="1:10" s="5" customFormat="1" ht="21">
      <c r="A58" s="10">
        <v>6</v>
      </c>
      <c r="B58" s="30" t="s">
        <v>1076</v>
      </c>
      <c r="C58" s="126" t="s">
        <v>1059</v>
      </c>
      <c r="D58" s="17" t="s">
        <v>1079</v>
      </c>
      <c r="E58" s="107" t="s">
        <v>1994</v>
      </c>
      <c r="F58" s="63" t="s">
        <v>1994</v>
      </c>
      <c r="G58" s="9">
        <v>1700000</v>
      </c>
      <c r="H58" s="108" t="s">
        <v>1065</v>
      </c>
      <c r="I58" s="125" t="s">
        <v>46</v>
      </c>
      <c r="J58" s="27"/>
    </row>
    <row r="59" spans="1:10" s="5" customFormat="1" ht="21">
      <c r="A59" s="10"/>
      <c r="B59" s="30" t="s">
        <v>1077</v>
      </c>
      <c r="C59" s="126" t="s">
        <v>1060</v>
      </c>
      <c r="D59" s="17" t="s">
        <v>1080</v>
      </c>
      <c r="E59" s="12"/>
      <c r="F59" s="12"/>
      <c r="G59" s="12" t="s">
        <v>1064</v>
      </c>
      <c r="H59" s="108" t="s">
        <v>1066</v>
      </c>
      <c r="I59" s="125"/>
      <c r="J59" s="27"/>
    </row>
    <row r="60" spans="1:10" s="5" customFormat="1" ht="21">
      <c r="A60" s="10"/>
      <c r="B60" s="30" t="s">
        <v>1078</v>
      </c>
      <c r="C60" s="126" t="s">
        <v>1019</v>
      </c>
      <c r="D60" s="17" t="s">
        <v>1081</v>
      </c>
      <c r="E60" s="12"/>
      <c r="F60" s="12"/>
      <c r="G60" s="12"/>
      <c r="H60" s="108" t="s">
        <v>1067</v>
      </c>
      <c r="I60" s="108"/>
      <c r="J60" s="27"/>
    </row>
    <row r="61" spans="1:10" s="5" customFormat="1" ht="21">
      <c r="A61" s="10"/>
      <c r="B61" s="30"/>
      <c r="C61" s="126"/>
      <c r="D61" s="17" t="s">
        <v>1085</v>
      </c>
      <c r="E61" s="12"/>
      <c r="F61" s="12"/>
      <c r="G61" s="12"/>
      <c r="H61" s="124"/>
      <c r="I61" s="108"/>
      <c r="J61" s="27"/>
    </row>
    <row r="62" spans="1:10" s="5" customFormat="1" ht="21">
      <c r="A62" s="10"/>
      <c r="B62" s="30"/>
      <c r="C62" s="126"/>
      <c r="D62" s="17" t="s">
        <v>1082</v>
      </c>
      <c r="E62" s="11"/>
      <c r="F62" s="11"/>
      <c r="G62" s="11"/>
      <c r="H62" s="124"/>
      <c r="I62" s="108"/>
      <c r="J62" s="27"/>
    </row>
    <row r="63" spans="1:10" s="5" customFormat="1" ht="21">
      <c r="A63" s="18"/>
      <c r="B63" s="30"/>
      <c r="C63" s="108"/>
      <c r="D63" s="30" t="s">
        <v>1083</v>
      </c>
      <c r="E63" s="11"/>
      <c r="F63" s="11"/>
      <c r="G63" s="11"/>
      <c r="H63" s="124"/>
      <c r="I63" s="108"/>
      <c r="J63" s="27"/>
    </row>
    <row r="64" spans="1:10" s="5" customFormat="1" ht="21">
      <c r="A64" s="18"/>
      <c r="B64" s="30"/>
      <c r="C64" s="108"/>
      <c r="D64" s="30" t="s">
        <v>1084</v>
      </c>
      <c r="E64" s="11"/>
      <c r="F64" s="12"/>
      <c r="G64" s="11"/>
      <c r="H64" s="237"/>
      <c r="I64" s="108"/>
      <c r="J64" s="25"/>
    </row>
    <row r="65" spans="1:10" s="5" customFormat="1" ht="21">
      <c r="A65" s="10">
        <v>7</v>
      </c>
      <c r="B65" s="30" t="s">
        <v>1998</v>
      </c>
      <c r="C65" s="126" t="s">
        <v>47</v>
      </c>
      <c r="D65" s="17" t="s">
        <v>1061</v>
      </c>
      <c r="E65" s="107" t="s">
        <v>1994</v>
      </c>
      <c r="F65" s="12">
        <v>5500000</v>
      </c>
      <c r="G65" s="63" t="s">
        <v>1994</v>
      </c>
      <c r="H65" s="126" t="s">
        <v>1073</v>
      </c>
      <c r="I65" s="108" t="s">
        <v>46</v>
      </c>
      <c r="J65" s="27"/>
    </row>
    <row r="66" spans="1:10" s="5" customFormat="1" ht="21">
      <c r="A66" s="10"/>
      <c r="B66" s="30" t="s">
        <v>63</v>
      </c>
      <c r="C66" s="126" t="s">
        <v>1070</v>
      </c>
      <c r="D66" s="17" t="s">
        <v>1020</v>
      </c>
      <c r="E66" s="12"/>
      <c r="F66" s="12" t="s">
        <v>1064</v>
      </c>
      <c r="G66" s="18"/>
      <c r="H66" s="106" t="s">
        <v>1074</v>
      </c>
      <c r="I66" s="108"/>
      <c r="J66" s="27"/>
    </row>
    <row r="67" spans="1:10" s="5" customFormat="1" ht="21">
      <c r="A67" s="10"/>
      <c r="B67" s="30" t="s">
        <v>1018</v>
      </c>
      <c r="C67" s="125" t="s">
        <v>1071</v>
      </c>
      <c r="D67" s="25"/>
      <c r="E67" s="12"/>
      <c r="F67" s="12"/>
      <c r="G67" s="12"/>
      <c r="H67" s="108" t="s">
        <v>1075</v>
      </c>
      <c r="I67" s="125"/>
      <c r="J67" s="27"/>
    </row>
    <row r="69" spans="1:10" s="23" customFormat="1" ht="21">
      <c r="A69" s="35"/>
      <c r="B69" s="33"/>
      <c r="C69" s="28"/>
      <c r="D69" s="28"/>
      <c r="E69" s="8"/>
      <c r="F69" s="22"/>
      <c r="G69" s="22"/>
      <c r="H69" s="33"/>
      <c r="I69" s="28"/>
      <c r="J69" s="28"/>
    </row>
    <row r="70" spans="2:10" s="5" customFormat="1" ht="21">
      <c r="B70" s="25"/>
      <c r="C70" s="126"/>
      <c r="D70" s="25"/>
      <c r="E70" s="9"/>
      <c r="F70" s="9"/>
      <c r="G70" s="9"/>
      <c r="H70" s="126"/>
      <c r="I70" s="126"/>
      <c r="J70" s="25"/>
    </row>
    <row r="71" spans="2:10" s="5" customFormat="1" ht="21">
      <c r="B71" s="25"/>
      <c r="C71" s="126"/>
      <c r="D71" s="25"/>
      <c r="E71" s="9"/>
      <c r="F71" s="9"/>
      <c r="G71" s="9"/>
      <c r="H71" s="126"/>
      <c r="I71" s="126"/>
      <c r="J71" s="25"/>
    </row>
    <row r="72" spans="2:10" s="5" customFormat="1" ht="21">
      <c r="B72" s="25"/>
      <c r="C72" s="126"/>
      <c r="D72" s="25"/>
      <c r="E72" s="9"/>
      <c r="F72" s="9"/>
      <c r="G72" s="9"/>
      <c r="H72" s="126"/>
      <c r="I72" s="126"/>
      <c r="J72" s="25"/>
    </row>
    <row r="73" spans="1:10" s="54" customFormat="1" ht="21">
      <c r="A73" s="41"/>
      <c r="B73" s="250" t="s">
        <v>1204</v>
      </c>
      <c r="C73" s="250"/>
      <c r="D73" s="250"/>
      <c r="E73" s="250"/>
      <c r="F73" s="250"/>
      <c r="G73" s="250"/>
      <c r="H73" s="250"/>
      <c r="I73" s="42"/>
      <c r="J73" s="42"/>
    </row>
    <row r="74" spans="2:10" s="41" customFormat="1" ht="21">
      <c r="B74" s="250" t="s">
        <v>1163</v>
      </c>
      <c r="C74" s="250"/>
      <c r="D74" s="250"/>
      <c r="E74" s="250"/>
      <c r="F74" s="250"/>
      <c r="G74" s="250"/>
      <c r="H74" s="250"/>
      <c r="I74" s="42"/>
      <c r="J74" s="42"/>
    </row>
    <row r="75" spans="1:10" s="54" customFormat="1" ht="21">
      <c r="A75" s="41"/>
      <c r="B75" s="250" t="s">
        <v>1984</v>
      </c>
      <c r="C75" s="250"/>
      <c r="D75" s="250"/>
      <c r="E75" s="250"/>
      <c r="F75" s="250"/>
      <c r="G75" s="250"/>
      <c r="H75" s="250"/>
      <c r="I75" s="42"/>
      <c r="J75" s="42"/>
    </row>
    <row r="76" spans="1:10" s="54" customFormat="1" ht="21">
      <c r="A76" s="41"/>
      <c r="B76" s="40"/>
      <c r="C76" s="42"/>
      <c r="D76" s="42"/>
      <c r="E76" s="43"/>
      <c r="F76" s="43"/>
      <c r="G76" s="43"/>
      <c r="H76" s="40"/>
      <c r="I76" s="42"/>
      <c r="J76" s="42"/>
    </row>
    <row r="77" spans="1:10" s="41" customFormat="1" ht="21">
      <c r="A77" s="41" t="s">
        <v>1056</v>
      </c>
      <c r="C77" s="42"/>
      <c r="D77" s="42"/>
      <c r="E77" s="43"/>
      <c r="F77" s="43"/>
      <c r="G77" s="43"/>
      <c r="I77" s="42"/>
      <c r="J77" s="42"/>
    </row>
    <row r="78" spans="1:10" s="54" customFormat="1" ht="21">
      <c r="A78" s="41" t="s">
        <v>1086</v>
      </c>
      <c r="B78" s="41"/>
      <c r="C78" s="42"/>
      <c r="D78" s="42"/>
      <c r="E78" s="43"/>
      <c r="F78" s="43"/>
      <c r="G78" s="43"/>
      <c r="H78" s="41"/>
      <c r="I78" s="42"/>
      <c r="J78" s="42"/>
    </row>
    <row r="79" spans="3:10" s="50" customFormat="1" ht="21">
      <c r="C79" s="52"/>
      <c r="D79" s="52"/>
      <c r="E79" s="53"/>
      <c r="F79" s="53"/>
      <c r="G79" s="53"/>
      <c r="I79" s="52"/>
      <c r="J79" s="52"/>
    </row>
    <row r="80" spans="1:10" s="180" customFormat="1" ht="21">
      <c r="A80" s="176" t="s">
        <v>36</v>
      </c>
      <c r="B80" s="177" t="s">
        <v>1988</v>
      </c>
      <c r="C80" s="178" t="s">
        <v>37</v>
      </c>
      <c r="D80" s="178" t="s">
        <v>38</v>
      </c>
      <c r="E80" s="242" t="s">
        <v>39</v>
      </c>
      <c r="F80" s="242"/>
      <c r="G80" s="242"/>
      <c r="H80" s="177" t="s">
        <v>42</v>
      </c>
      <c r="I80" s="176" t="s">
        <v>1210</v>
      </c>
      <c r="J80" s="179"/>
    </row>
    <row r="81" spans="1:10" s="180" customFormat="1" ht="21">
      <c r="A81" s="176"/>
      <c r="B81" s="177"/>
      <c r="C81" s="178"/>
      <c r="D81" s="178" t="s">
        <v>40</v>
      </c>
      <c r="E81" s="177">
        <v>2553</v>
      </c>
      <c r="F81" s="177">
        <v>2554</v>
      </c>
      <c r="G81" s="177">
        <v>2555</v>
      </c>
      <c r="H81" s="177"/>
      <c r="I81" s="178" t="s">
        <v>1209</v>
      </c>
      <c r="J81" s="179"/>
    </row>
    <row r="82" spans="1:10" s="180" customFormat="1" ht="21">
      <c r="A82" s="181"/>
      <c r="B82" s="172"/>
      <c r="C82" s="182"/>
      <c r="D82" s="182"/>
      <c r="E82" s="183" t="s">
        <v>41</v>
      </c>
      <c r="F82" s="184" t="s">
        <v>41</v>
      </c>
      <c r="G82" s="184" t="s">
        <v>41</v>
      </c>
      <c r="H82" s="172"/>
      <c r="I82" s="185"/>
      <c r="J82" s="182"/>
    </row>
    <row r="83" spans="1:10" ht="21">
      <c r="A83" s="34">
        <v>1</v>
      </c>
      <c r="B83" s="21" t="s">
        <v>1977</v>
      </c>
      <c r="C83" s="25" t="s">
        <v>1979</v>
      </c>
      <c r="D83" s="17" t="s">
        <v>1980</v>
      </c>
      <c r="E83" s="12">
        <v>800000</v>
      </c>
      <c r="F83" s="11" t="s">
        <v>1994</v>
      </c>
      <c r="G83" s="12" t="s">
        <v>1994</v>
      </c>
      <c r="H83" s="21" t="s">
        <v>1241</v>
      </c>
      <c r="I83" s="30" t="s">
        <v>46</v>
      </c>
      <c r="J83" s="17"/>
    </row>
    <row r="84" spans="2:10" ht="21">
      <c r="B84" s="21" t="s">
        <v>1978</v>
      </c>
      <c r="C84" s="25" t="s">
        <v>1240</v>
      </c>
      <c r="D84" s="17" t="s">
        <v>1975</v>
      </c>
      <c r="E84" s="12" t="s">
        <v>49</v>
      </c>
      <c r="F84" s="11"/>
      <c r="G84" s="12"/>
      <c r="H84" s="21" t="s">
        <v>1242</v>
      </c>
      <c r="I84" s="30"/>
      <c r="J84" s="17"/>
    </row>
    <row r="85" spans="2:10" ht="21">
      <c r="B85" s="21" t="s">
        <v>1875</v>
      </c>
      <c r="C85" s="25"/>
      <c r="D85" s="17" t="s">
        <v>1976</v>
      </c>
      <c r="E85" s="12"/>
      <c r="F85" s="12"/>
      <c r="G85" s="11"/>
      <c r="I85" s="30"/>
      <c r="J85" s="17"/>
    </row>
    <row r="86" spans="1:10" ht="21">
      <c r="A86" s="21">
        <v>2</v>
      </c>
      <c r="B86" s="34" t="s">
        <v>1261</v>
      </c>
      <c r="C86" s="17" t="s">
        <v>1263</v>
      </c>
      <c r="D86" s="17" t="s">
        <v>591</v>
      </c>
      <c r="E86" s="12">
        <v>250000</v>
      </c>
      <c r="F86" s="11" t="s">
        <v>1994</v>
      </c>
      <c r="G86" s="9" t="s">
        <v>1994</v>
      </c>
      <c r="H86" s="21" t="s">
        <v>1427</v>
      </c>
      <c r="I86" s="30" t="s">
        <v>46</v>
      </c>
      <c r="J86" s="25"/>
    </row>
    <row r="87" spans="1:10" s="23" customFormat="1" ht="21">
      <c r="A87" s="21"/>
      <c r="B87" s="21" t="s">
        <v>1262</v>
      </c>
      <c r="C87" s="30" t="s">
        <v>1426</v>
      </c>
      <c r="D87" s="30" t="s">
        <v>592</v>
      </c>
      <c r="E87" s="12" t="s">
        <v>49</v>
      </c>
      <c r="F87" s="21"/>
      <c r="G87" s="9"/>
      <c r="H87" s="21" t="s">
        <v>1428</v>
      </c>
      <c r="I87" s="30"/>
      <c r="J87" s="26"/>
    </row>
    <row r="88" spans="1:10" s="4" customFormat="1" ht="21">
      <c r="A88" s="21"/>
      <c r="B88" s="21"/>
      <c r="C88" s="25"/>
      <c r="D88" s="17" t="s">
        <v>296</v>
      </c>
      <c r="E88" s="12"/>
      <c r="F88" s="11"/>
      <c r="G88" s="9"/>
      <c r="H88" s="21"/>
      <c r="I88" s="30"/>
      <c r="J88" s="25"/>
    </row>
    <row r="89" spans="1:10" s="4" customFormat="1" ht="21">
      <c r="A89" s="21"/>
      <c r="B89" s="21"/>
      <c r="C89" s="25"/>
      <c r="D89" s="17" t="s">
        <v>593</v>
      </c>
      <c r="E89" s="12"/>
      <c r="F89" s="12"/>
      <c r="G89" s="12"/>
      <c r="H89" s="34"/>
      <c r="I89" s="30"/>
      <c r="J89" s="25"/>
    </row>
    <row r="90" spans="1:10" s="4" customFormat="1" ht="21">
      <c r="A90" s="21"/>
      <c r="B90" s="21"/>
      <c r="C90" s="25"/>
      <c r="D90" s="17" t="s">
        <v>594</v>
      </c>
      <c r="E90" s="12"/>
      <c r="F90" s="12"/>
      <c r="G90" s="12"/>
      <c r="H90" s="34"/>
      <c r="I90" s="30"/>
      <c r="J90" s="25"/>
    </row>
    <row r="91" spans="1:10" s="23" customFormat="1" ht="21">
      <c r="A91" s="21"/>
      <c r="B91" s="48"/>
      <c r="C91" s="27"/>
      <c r="D91" s="17" t="s">
        <v>595</v>
      </c>
      <c r="E91" s="11"/>
      <c r="F91" s="12"/>
      <c r="G91" s="12"/>
      <c r="H91" s="34"/>
      <c r="I91" s="30"/>
      <c r="J91" s="26"/>
    </row>
    <row r="92" spans="1:10" s="4" customFormat="1" ht="21">
      <c r="A92" s="34">
        <v>3</v>
      </c>
      <c r="B92" s="21" t="s">
        <v>1494</v>
      </c>
      <c r="C92" s="25" t="s">
        <v>579</v>
      </c>
      <c r="D92" s="17" t="s">
        <v>1512</v>
      </c>
      <c r="E92" s="12">
        <v>200000</v>
      </c>
      <c r="F92" s="12" t="s">
        <v>1994</v>
      </c>
      <c r="G92" s="12" t="s">
        <v>1994</v>
      </c>
      <c r="H92" s="21" t="s">
        <v>1495</v>
      </c>
      <c r="I92" s="30" t="s">
        <v>46</v>
      </c>
      <c r="J92" s="17"/>
    </row>
    <row r="93" spans="1:10" s="4" customFormat="1" ht="21">
      <c r="A93" s="34"/>
      <c r="B93" s="21" t="s">
        <v>1513</v>
      </c>
      <c r="C93" s="25" t="s">
        <v>580</v>
      </c>
      <c r="D93" s="17"/>
      <c r="E93" s="12" t="s">
        <v>49</v>
      </c>
      <c r="F93" s="12"/>
      <c r="G93" s="12"/>
      <c r="H93" s="21" t="s">
        <v>1496</v>
      </c>
      <c r="I93" s="30"/>
      <c r="J93" s="17"/>
    </row>
    <row r="94" spans="1:10" s="23" customFormat="1" ht="21">
      <c r="A94" s="35"/>
      <c r="B94" s="33"/>
      <c r="C94" s="26"/>
      <c r="D94" s="45"/>
      <c r="E94" s="16"/>
      <c r="F94" s="16"/>
      <c r="G94" s="16"/>
      <c r="H94" s="33" t="s">
        <v>1497</v>
      </c>
      <c r="I94" s="31"/>
      <c r="J94" s="45"/>
    </row>
    <row r="95" spans="3:10" s="4" customFormat="1" ht="21">
      <c r="C95" s="25"/>
      <c r="D95" s="25"/>
      <c r="F95" s="9"/>
      <c r="G95" s="9"/>
      <c r="I95" s="25"/>
      <c r="J95" s="25"/>
    </row>
    <row r="96" spans="3:10" s="4" customFormat="1" ht="21">
      <c r="C96" s="25"/>
      <c r="D96" s="25"/>
      <c r="F96" s="9"/>
      <c r="G96" s="9"/>
      <c r="I96" s="25"/>
      <c r="J96" s="25"/>
    </row>
    <row r="97" spans="1:10" s="180" customFormat="1" ht="21">
      <c r="A97" s="176" t="s">
        <v>36</v>
      </c>
      <c r="B97" s="177" t="s">
        <v>1988</v>
      </c>
      <c r="C97" s="178" t="s">
        <v>37</v>
      </c>
      <c r="D97" s="178" t="s">
        <v>38</v>
      </c>
      <c r="E97" s="242" t="s">
        <v>39</v>
      </c>
      <c r="F97" s="242"/>
      <c r="G97" s="242"/>
      <c r="H97" s="177" t="s">
        <v>42</v>
      </c>
      <c r="I97" s="176" t="s">
        <v>1210</v>
      </c>
      <c r="J97" s="179"/>
    </row>
    <row r="98" spans="1:10" s="180" customFormat="1" ht="21">
      <c r="A98" s="176"/>
      <c r="B98" s="177"/>
      <c r="C98" s="178"/>
      <c r="D98" s="178" t="s">
        <v>40</v>
      </c>
      <c r="E98" s="177">
        <v>2553</v>
      </c>
      <c r="F98" s="177">
        <v>2554</v>
      </c>
      <c r="G98" s="177">
        <v>2555</v>
      </c>
      <c r="H98" s="177"/>
      <c r="I98" s="178" t="s">
        <v>1209</v>
      </c>
      <c r="J98" s="179"/>
    </row>
    <row r="99" spans="1:10" s="180" customFormat="1" ht="21">
      <c r="A99" s="181"/>
      <c r="B99" s="172"/>
      <c r="C99" s="182"/>
      <c r="D99" s="182"/>
      <c r="E99" s="183" t="s">
        <v>41</v>
      </c>
      <c r="F99" s="184" t="s">
        <v>41</v>
      </c>
      <c r="G99" s="184" t="s">
        <v>41</v>
      </c>
      <c r="H99" s="172"/>
      <c r="I99" s="185"/>
      <c r="J99" s="182"/>
    </row>
    <row r="100" spans="1:10" s="4" customFormat="1" ht="21">
      <c r="A100" s="21">
        <v>4</v>
      </c>
      <c r="B100" s="4" t="s">
        <v>914</v>
      </c>
      <c r="C100" s="17" t="s">
        <v>1429</v>
      </c>
      <c r="D100" s="17" t="s">
        <v>916</v>
      </c>
      <c r="E100" s="11" t="s">
        <v>1994</v>
      </c>
      <c r="F100" s="11">
        <v>250000</v>
      </c>
      <c r="G100" s="11" t="s">
        <v>1994</v>
      </c>
      <c r="H100" s="21" t="s">
        <v>1436</v>
      </c>
      <c r="I100" s="30" t="s">
        <v>46</v>
      </c>
      <c r="J100" s="25"/>
    </row>
    <row r="101" spans="1:10" s="4" customFormat="1" ht="21">
      <c r="A101" s="21"/>
      <c r="B101" s="21" t="s">
        <v>915</v>
      </c>
      <c r="C101" s="30" t="s">
        <v>1437</v>
      </c>
      <c r="D101" s="30" t="s">
        <v>917</v>
      </c>
      <c r="E101" s="11"/>
      <c r="F101" s="11" t="s">
        <v>49</v>
      </c>
      <c r="G101" s="11"/>
      <c r="H101" s="21" t="s">
        <v>1430</v>
      </c>
      <c r="I101" s="30"/>
      <c r="J101" s="25"/>
    </row>
    <row r="102" spans="1:10" s="4" customFormat="1" ht="21">
      <c r="A102" s="21"/>
      <c r="B102" s="21"/>
      <c r="C102" s="30"/>
      <c r="D102" s="30" t="s">
        <v>1500</v>
      </c>
      <c r="E102" s="21"/>
      <c r="F102" s="11"/>
      <c r="G102" s="11"/>
      <c r="H102" s="21"/>
      <c r="I102" s="30"/>
      <c r="J102" s="25"/>
    </row>
    <row r="103" spans="1:10" ht="21">
      <c r="A103" s="34">
        <v>5</v>
      </c>
      <c r="B103" s="21" t="s">
        <v>1243</v>
      </c>
      <c r="C103" s="25" t="s">
        <v>1245</v>
      </c>
      <c r="D103" s="17" t="s">
        <v>1248</v>
      </c>
      <c r="E103" s="12" t="s">
        <v>1994</v>
      </c>
      <c r="F103" s="12">
        <v>250000</v>
      </c>
      <c r="G103" s="12" t="s">
        <v>1994</v>
      </c>
      <c r="H103" s="21" t="s">
        <v>1250</v>
      </c>
      <c r="I103" s="30" t="s">
        <v>46</v>
      </c>
      <c r="J103" s="17"/>
    </row>
    <row r="104" spans="2:10" ht="21">
      <c r="B104" s="21" t="s">
        <v>1244</v>
      </c>
      <c r="C104" s="25" t="s">
        <v>1246</v>
      </c>
      <c r="D104" s="17" t="s">
        <v>1981</v>
      </c>
      <c r="E104" s="12"/>
      <c r="F104" s="12" t="s">
        <v>49</v>
      </c>
      <c r="G104" s="11"/>
      <c r="H104" s="21" t="s">
        <v>1251</v>
      </c>
      <c r="I104" s="30"/>
      <c r="J104" s="17"/>
    </row>
    <row r="105" spans="1:10" s="4" customFormat="1" ht="21">
      <c r="A105" s="21"/>
      <c r="B105" s="34"/>
      <c r="C105" s="30" t="s">
        <v>1247</v>
      </c>
      <c r="D105" s="30" t="s">
        <v>1249</v>
      </c>
      <c r="E105" s="11"/>
      <c r="F105" s="11"/>
      <c r="G105" s="11"/>
      <c r="H105" s="21"/>
      <c r="I105" s="30"/>
      <c r="J105" s="25"/>
    </row>
    <row r="106" spans="1:10" s="4" customFormat="1" ht="21">
      <c r="A106" s="21">
        <v>6</v>
      </c>
      <c r="B106" s="4" t="s">
        <v>502</v>
      </c>
      <c r="C106" s="30" t="s">
        <v>1245</v>
      </c>
      <c r="D106" s="17" t="s">
        <v>504</v>
      </c>
      <c r="E106" s="12" t="s">
        <v>1994</v>
      </c>
      <c r="F106" s="12" t="s">
        <v>1994</v>
      </c>
      <c r="G106" s="12">
        <v>350000</v>
      </c>
      <c r="H106" s="21" t="s">
        <v>1250</v>
      </c>
      <c r="I106" s="30" t="s">
        <v>46</v>
      </c>
      <c r="J106" s="25"/>
    </row>
    <row r="107" spans="1:10" s="4" customFormat="1" ht="21">
      <c r="A107" s="21"/>
      <c r="B107" s="4" t="s">
        <v>1702</v>
      </c>
      <c r="C107" s="30" t="s">
        <v>1246</v>
      </c>
      <c r="D107" s="17" t="s">
        <v>505</v>
      </c>
      <c r="E107" s="12"/>
      <c r="F107" s="12"/>
      <c r="G107" s="12" t="s">
        <v>49</v>
      </c>
      <c r="H107" s="21" t="s">
        <v>1251</v>
      </c>
      <c r="I107" s="30"/>
      <c r="J107" s="25"/>
    </row>
    <row r="108" spans="1:10" s="4" customFormat="1" ht="21">
      <c r="A108" s="21"/>
      <c r="B108" s="4" t="s">
        <v>503</v>
      </c>
      <c r="C108" s="30" t="s">
        <v>1247</v>
      </c>
      <c r="D108" s="30"/>
      <c r="E108" s="11"/>
      <c r="F108" s="11"/>
      <c r="G108" s="11"/>
      <c r="H108" s="21"/>
      <c r="I108" s="30"/>
      <c r="J108" s="25"/>
    </row>
    <row r="109" spans="1:10" s="4" customFormat="1" ht="21">
      <c r="A109" s="21"/>
      <c r="C109" s="17"/>
      <c r="D109" s="17"/>
      <c r="E109" s="11"/>
      <c r="F109" s="11"/>
      <c r="G109" s="12"/>
      <c r="H109" s="21"/>
      <c r="I109" s="30"/>
      <c r="J109" s="25"/>
    </row>
    <row r="110" spans="1:10" s="4" customFormat="1" ht="21">
      <c r="A110" s="21">
        <v>7</v>
      </c>
      <c r="B110" s="4" t="s">
        <v>929</v>
      </c>
      <c r="C110" s="17" t="s">
        <v>1429</v>
      </c>
      <c r="D110" s="17" t="s">
        <v>931</v>
      </c>
      <c r="E110" s="11" t="s">
        <v>1994</v>
      </c>
      <c r="F110" s="11">
        <v>400000</v>
      </c>
      <c r="G110" s="12" t="s">
        <v>1994</v>
      </c>
      <c r="H110" s="21" t="s">
        <v>1436</v>
      </c>
      <c r="I110" s="30" t="s">
        <v>46</v>
      </c>
      <c r="J110" s="25"/>
    </row>
    <row r="111" spans="1:10" s="4" customFormat="1" ht="21">
      <c r="A111" s="21"/>
      <c r="B111" s="4" t="s">
        <v>930</v>
      </c>
      <c r="C111" s="17" t="s">
        <v>1437</v>
      </c>
      <c r="D111" s="17" t="s">
        <v>932</v>
      </c>
      <c r="E111" s="11"/>
      <c r="F111" s="11" t="s">
        <v>49</v>
      </c>
      <c r="G111" s="12"/>
      <c r="H111" s="21" t="s">
        <v>1430</v>
      </c>
      <c r="I111" s="30"/>
      <c r="J111" s="25"/>
    </row>
    <row r="112" spans="1:10" s="4" customFormat="1" ht="21">
      <c r="A112" s="21"/>
      <c r="C112" s="17"/>
      <c r="D112" s="17" t="s">
        <v>933</v>
      </c>
      <c r="E112" s="11"/>
      <c r="F112" s="12"/>
      <c r="G112" s="12"/>
      <c r="H112" s="21"/>
      <c r="I112" s="30"/>
      <c r="J112" s="25"/>
    </row>
    <row r="113" spans="1:10" s="4" customFormat="1" ht="21">
      <c r="A113" s="21"/>
      <c r="B113" s="34"/>
      <c r="C113" s="17"/>
      <c r="D113" s="34" t="s">
        <v>934</v>
      </c>
      <c r="E113" s="11"/>
      <c r="F113" s="12"/>
      <c r="G113" s="34"/>
      <c r="H113" s="21"/>
      <c r="I113" s="30"/>
      <c r="J113" s="25"/>
    </row>
    <row r="114" spans="1:10" s="4" customFormat="1" ht="21">
      <c r="A114" s="21"/>
      <c r="B114" s="34"/>
      <c r="C114" s="17"/>
      <c r="D114" s="17" t="s">
        <v>935</v>
      </c>
      <c r="E114" s="11"/>
      <c r="F114" s="12"/>
      <c r="G114" s="12"/>
      <c r="H114" s="21"/>
      <c r="I114" s="30"/>
      <c r="J114" s="25"/>
    </row>
    <row r="115" spans="1:10" s="4" customFormat="1" ht="21">
      <c r="A115" s="21"/>
      <c r="B115" s="34"/>
      <c r="C115" s="17"/>
      <c r="D115" s="17" t="s">
        <v>936</v>
      </c>
      <c r="E115" s="11"/>
      <c r="F115" s="12"/>
      <c r="G115" s="12"/>
      <c r="H115" s="21"/>
      <c r="I115" s="30"/>
      <c r="J115" s="25"/>
    </row>
    <row r="116" spans="1:10" s="4" customFormat="1" ht="21">
      <c r="A116" s="34">
        <v>8</v>
      </c>
      <c r="B116" s="21" t="s">
        <v>1526</v>
      </c>
      <c r="C116" s="17" t="s">
        <v>1429</v>
      </c>
      <c r="D116" s="17" t="s">
        <v>575</v>
      </c>
      <c r="E116" s="11" t="s">
        <v>1994</v>
      </c>
      <c r="F116" s="11">
        <v>150000</v>
      </c>
      <c r="G116" s="11" t="s">
        <v>1994</v>
      </c>
      <c r="H116" s="21" t="s">
        <v>1436</v>
      </c>
      <c r="I116" s="30" t="s">
        <v>46</v>
      </c>
      <c r="J116" s="17"/>
    </row>
    <row r="117" spans="1:10" s="4" customFormat="1" ht="21">
      <c r="A117" s="34"/>
      <c r="B117" s="21" t="s">
        <v>1527</v>
      </c>
      <c r="C117" s="17" t="s">
        <v>1437</v>
      </c>
      <c r="D117" s="17" t="s">
        <v>576</v>
      </c>
      <c r="E117" s="21"/>
      <c r="F117" s="12" t="s">
        <v>49</v>
      </c>
      <c r="G117" s="11"/>
      <c r="H117" s="21" t="s">
        <v>1430</v>
      </c>
      <c r="I117" s="30"/>
      <c r="J117" s="17"/>
    </row>
    <row r="118" spans="1:10" s="4" customFormat="1" ht="21">
      <c r="A118" s="34"/>
      <c r="B118" s="21"/>
      <c r="C118" s="25"/>
      <c r="D118" s="17" t="s">
        <v>577</v>
      </c>
      <c r="E118" s="11"/>
      <c r="F118" s="12"/>
      <c r="G118" s="11"/>
      <c r="H118" s="21"/>
      <c r="I118" s="30"/>
      <c r="J118" s="17"/>
    </row>
    <row r="119" spans="1:10" s="23" customFormat="1" ht="21">
      <c r="A119" s="35"/>
      <c r="B119" s="33"/>
      <c r="C119" s="26"/>
      <c r="D119" s="45" t="s">
        <v>578</v>
      </c>
      <c r="E119" s="16"/>
      <c r="F119" s="8"/>
      <c r="G119" s="8"/>
      <c r="H119" s="35"/>
      <c r="I119" s="31"/>
      <c r="J119" s="45"/>
    </row>
    <row r="120" spans="3:10" s="154" customFormat="1" ht="21">
      <c r="C120" s="152"/>
      <c r="D120" s="152"/>
      <c r="E120" s="153"/>
      <c r="F120" s="153"/>
      <c r="G120" s="153"/>
      <c r="I120" s="152"/>
      <c r="J120" s="152"/>
    </row>
    <row r="121" spans="1:10" s="180" customFormat="1" ht="21">
      <c r="A121" s="176" t="s">
        <v>36</v>
      </c>
      <c r="B121" s="177" t="s">
        <v>1988</v>
      </c>
      <c r="C121" s="178" t="s">
        <v>37</v>
      </c>
      <c r="D121" s="178" t="s">
        <v>38</v>
      </c>
      <c r="E121" s="242" t="s">
        <v>39</v>
      </c>
      <c r="F121" s="242"/>
      <c r="G121" s="242"/>
      <c r="H121" s="177" t="s">
        <v>42</v>
      </c>
      <c r="I121" s="176" t="s">
        <v>1210</v>
      </c>
      <c r="J121" s="179"/>
    </row>
    <row r="122" spans="1:10" s="180" customFormat="1" ht="21">
      <c r="A122" s="176"/>
      <c r="B122" s="177"/>
      <c r="C122" s="178"/>
      <c r="D122" s="178" t="s">
        <v>40</v>
      </c>
      <c r="E122" s="177">
        <v>2553</v>
      </c>
      <c r="F122" s="177">
        <v>2554</v>
      </c>
      <c r="G122" s="177">
        <v>2555</v>
      </c>
      <c r="H122" s="177"/>
      <c r="I122" s="178" t="s">
        <v>1209</v>
      </c>
      <c r="J122" s="179"/>
    </row>
    <row r="123" spans="1:10" s="180" customFormat="1" ht="21">
      <c r="A123" s="181"/>
      <c r="B123" s="172"/>
      <c r="C123" s="182"/>
      <c r="D123" s="182"/>
      <c r="E123" s="183" t="s">
        <v>41</v>
      </c>
      <c r="F123" s="184" t="s">
        <v>41</v>
      </c>
      <c r="G123" s="184" t="s">
        <v>41</v>
      </c>
      <c r="H123" s="172"/>
      <c r="I123" s="185"/>
      <c r="J123" s="182"/>
    </row>
    <row r="124" spans="1:10" ht="21">
      <c r="A124" s="34">
        <v>9</v>
      </c>
      <c r="B124" s="44" t="s">
        <v>929</v>
      </c>
      <c r="C124" s="25" t="s">
        <v>1252</v>
      </c>
      <c r="D124" s="17" t="s">
        <v>650</v>
      </c>
      <c r="E124" s="113" t="s">
        <v>1994</v>
      </c>
      <c r="F124" s="12" t="s">
        <v>1994</v>
      </c>
      <c r="G124" s="12">
        <v>350000</v>
      </c>
      <c r="H124" s="21" t="s">
        <v>1257</v>
      </c>
      <c r="I124" s="30" t="s">
        <v>46</v>
      </c>
      <c r="J124" s="17"/>
    </row>
    <row r="125" spans="2:10" ht="21">
      <c r="B125" s="34" t="s">
        <v>649</v>
      </c>
      <c r="C125" s="17" t="s">
        <v>1253</v>
      </c>
      <c r="D125" s="17"/>
      <c r="E125" s="12"/>
      <c r="F125" s="12"/>
      <c r="G125" s="12" t="s">
        <v>49</v>
      </c>
      <c r="H125" s="34" t="s">
        <v>1258</v>
      </c>
      <c r="I125" s="30"/>
      <c r="J125" s="25"/>
    </row>
    <row r="126" spans="1:10" s="4" customFormat="1" ht="21">
      <c r="A126" s="21"/>
      <c r="C126" s="17" t="s">
        <v>1254</v>
      </c>
      <c r="D126" s="17"/>
      <c r="E126" s="12"/>
      <c r="F126" s="12"/>
      <c r="G126" s="12"/>
      <c r="H126" s="34"/>
      <c r="I126" s="30"/>
      <c r="J126" s="25"/>
    </row>
    <row r="127" spans="1:10" s="4" customFormat="1" ht="21">
      <c r="A127" s="21">
        <v>10</v>
      </c>
      <c r="B127" s="4" t="s">
        <v>596</v>
      </c>
      <c r="C127" s="17" t="s">
        <v>579</v>
      </c>
      <c r="D127" s="17" t="s">
        <v>581</v>
      </c>
      <c r="E127" s="12" t="s">
        <v>1994</v>
      </c>
      <c r="F127" s="12">
        <v>200000</v>
      </c>
      <c r="G127" s="12" t="s">
        <v>1994</v>
      </c>
      <c r="H127" s="34" t="s">
        <v>583</v>
      </c>
      <c r="I127" s="30" t="s">
        <v>46</v>
      </c>
      <c r="J127" s="25"/>
    </row>
    <row r="128" spans="1:10" s="4" customFormat="1" ht="21">
      <c r="A128" s="21"/>
      <c r="B128" s="48" t="s">
        <v>597</v>
      </c>
      <c r="C128" s="30" t="s">
        <v>580</v>
      </c>
      <c r="D128" s="17" t="s">
        <v>582</v>
      </c>
      <c r="E128" s="11"/>
      <c r="F128" s="12" t="s">
        <v>49</v>
      </c>
      <c r="G128" s="12"/>
      <c r="H128" s="34" t="s">
        <v>584</v>
      </c>
      <c r="I128" s="30"/>
      <c r="J128" s="25"/>
    </row>
    <row r="129" spans="1:10" s="4" customFormat="1" ht="21">
      <c r="A129" s="21"/>
      <c r="B129" s="21"/>
      <c r="C129" s="30"/>
      <c r="D129" s="30"/>
      <c r="E129" s="11"/>
      <c r="F129" s="11"/>
      <c r="G129" s="11"/>
      <c r="H129" s="34" t="s">
        <v>585</v>
      </c>
      <c r="I129" s="30"/>
      <c r="J129" s="25"/>
    </row>
    <row r="130" spans="1:10" s="4" customFormat="1" ht="21">
      <c r="A130" s="21">
        <v>11</v>
      </c>
      <c r="B130" s="4" t="s">
        <v>908</v>
      </c>
      <c r="C130" s="17" t="s">
        <v>910</v>
      </c>
      <c r="D130" s="17" t="s">
        <v>912</v>
      </c>
      <c r="E130" s="11" t="s">
        <v>1994</v>
      </c>
      <c r="F130" s="12">
        <v>50000</v>
      </c>
      <c r="G130" s="11" t="s">
        <v>1994</v>
      </c>
      <c r="H130" s="21" t="s">
        <v>1436</v>
      </c>
      <c r="I130" s="30" t="s">
        <v>46</v>
      </c>
      <c r="J130" s="25"/>
    </row>
    <row r="131" spans="1:10" s="4" customFormat="1" ht="21">
      <c r="A131" s="21"/>
      <c r="B131" s="4" t="s">
        <v>909</v>
      </c>
      <c r="C131" s="17" t="s">
        <v>911</v>
      </c>
      <c r="D131" s="17" t="s">
        <v>913</v>
      </c>
      <c r="E131" s="11"/>
      <c r="F131" s="12" t="s">
        <v>49</v>
      </c>
      <c r="G131" s="12"/>
      <c r="H131" s="34" t="s">
        <v>1430</v>
      </c>
      <c r="I131" s="30"/>
      <c r="J131" s="25"/>
    </row>
    <row r="132" spans="1:10" s="4" customFormat="1" ht="21">
      <c r="A132" s="21">
        <v>12</v>
      </c>
      <c r="B132" s="21" t="s">
        <v>918</v>
      </c>
      <c r="C132" s="17" t="s">
        <v>1429</v>
      </c>
      <c r="D132" s="17" t="s">
        <v>920</v>
      </c>
      <c r="E132" s="12"/>
      <c r="F132" s="12">
        <v>100000</v>
      </c>
      <c r="G132" s="12"/>
      <c r="H132" s="34" t="s">
        <v>1436</v>
      </c>
      <c r="I132" s="30" t="s">
        <v>46</v>
      </c>
      <c r="J132" s="25"/>
    </row>
    <row r="133" spans="1:10" s="4" customFormat="1" ht="21">
      <c r="A133" s="21"/>
      <c r="B133" s="21" t="s">
        <v>919</v>
      </c>
      <c r="C133" s="17" t="s">
        <v>1437</v>
      </c>
      <c r="D133" s="17" t="s">
        <v>921</v>
      </c>
      <c r="E133" s="12"/>
      <c r="F133" s="12" t="s">
        <v>49</v>
      </c>
      <c r="G133" s="12"/>
      <c r="H133" s="34" t="s">
        <v>1430</v>
      </c>
      <c r="I133" s="30"/>
      <c r="J133" s="25"/>
    </row>
    <row r="134" spans="1:10" s="4" customFormat="1" ht="21">
      <c r="A134" s="21">
        <v>13</v>
      </c>
      <c r="B134" s="21" t="s">
        <v>2041</v>
      </c>
      <c r="C134" s="25" t="s">
        <v>1252</v>
      </c>
      <c r="D134" s="17" t="s">
        <v>2042</v>
      </c>
      <c r="E134" s="11" t="s">
        <v>1994</v>
      </c>
      <c r="F134" s="12">
        <v>250000</v>
      </c>
      <c r="G134" s="11" t="s">
        <v>1994</v>
      </c>
      <c r="H134" s="34" t="s">
        <v>1436</v>
      </c>
      <c r="I134" s="30" t="s">
        <v>46</v>
      </c>
      <c r="J134" s="25"/>
    </row>
    <row r="135" spans="1:10" s="4" customFormat="1" ht="21">
      <c r="A135" s="21"/>
      <c r="B135" s="21" t="s">
        <v>659</v>
      </c>
      <c r="C135" s="25" t="s">
        <v>1253</v>
      </c>
      <c r="D135" s="17"/>
      <c r="E135" s="12"/>
      <c r="F135" s="12" t="s">
        <v>49</v>
      </c>
      <c r="G135" s="12"/>
      <c r="H135" s="34" t="s">
        <v>1430</v>
      </c>
      <c r="I135" s="30"/>
      <c r="J135" s="25"/>
    </row>
    <row r="136" spans="1:10" s="4" customFormat="1" ht="21">
      <c r="A136" s="21"/>
      <c r="B136" s="21"/>
      <c r="C136" s="25" t="s">
        <v>1254</v>
      </c>
      <c r="D136" s="17"/>
      <c r="E136" s="12"/>
      <c r="F136" s="12"/>
      <c r="G136" s="12"/>
      <c r="H136" s="34"/>
      <c r="I136" s="30"/>
      <c r="J136" s="25"/>
    </row>
    <row r="137" spans="1:10" ht="21">
      <c r="A137" s="21">
        <v>14</v>
      </c>
      <c r="B137" s="21" t="s">
        <v>1993</v>
      </c>
      <c r="C137" s="17" t="s">
        <v>910</v>
      </c>
      <c r="D137" s="17" t="s">
        <v>922</v>
      </c>
      <c r="E137" s="12" t="s">
        <v>1994</v>
      </c>
      <c r="F137" s="12">
        <v>600000</v>
      </c>
      <c r="G137" s="12" t="s">
        <v>1994</v>
      </c>
      <c r="H137" s="21" t="s">
        <v>1436</v>
      </c>
      <c r="I137" s="27" t="s">
        <v>46</v>
      </c>
      <c r="J137" s="25"/>
    </row>
    <row r="138" spans="1:10" ht="21">
      <c r="A138" s="21"/>
      <c r="B138" s="21" t="s">
        <v>568</v>
      </c>
      <c r="C138" s="30" t="s">
        <v>911</v>
      </c>
      <c r="D138" s="17" t="s">
        <v>923</v>
      </c>
      <c r="E138" s="12"/>
      <c r="F138" s="11" t="s">
        <v>49</v>
      </c>
      <c r="G138" s="11"/>
      <c r="H138" s="34" t="s">
        <v>1430</v>
      </c>
      <c r="I138" s="30" t="s">
        <v>1216</v>
      </c>
      <c r="J138" s="17"/>
    </row>
    <row r="139" spans="1:10" ht="21">
      <c r="A139" s="21"/>
      <c r="C139" s="25"/>
      <c r="D139" s="17" t="s">
        <v>924</v>
      </c>
      <c r="E139" s="12"/>
      <c r="F139" s="11"/>
      <c r="G139" s="9"/>
      <c r="H139" s="34"/>
      <c r="I139" s="30"/>
      <c r="J139" s="17"/>
    </row>
    <row r="140" spans="1:10" ht="21">
      <c r="A140" s="21"/>
      <c r="C140" s="25"/>
      <c r="D140" s="17" t="s">
        <v>925</v>
      </c>
      <c r="E140" s="12"/>
      <c r="F140" s="11"/>
      <c r="G140" s="9"/>
      <c r="H140" s="34"/>
      <c r="I140" s="30"/>
      <c r="J140" s="17"/>
    </row>
    <row r="141" spans="1:10" s="23" customFormat="1" ht="21">
      <c r="A141" s="33"/>
      <c r="B141" s="33"/>
      <c r="C141" s="26"/>
      <c r="D141" s="45" t="s">
        <v>926</v>
      </c>
      <c r="E141" s="8"/>
      <c r="F141" s="16"/>
      <c r="G141" s="8"/>
      <c r="H141" s="35"/>
      <c r="I141" s="31"/>
      <c r="J141" s="45"/>
    </row>
    <row r="142" spans="3:10" s="4" customFormat="1" ht="21">
      <c r="C142" s="25"/>
      <c r="D142" s="25"/>
      <c r="E142" s="9"/>
      <c r="F142" s="9"/>
      <c r="G142" s="9"/>
      <c r="I142" s="25"/>
      <c r="J142" s="25"/>
    </row>
    <row r="143" spans="3:10" s="4" customFormat="1" ht="21">
      <c r="C143" s="25"/>
      <c r="D143" s="25"/>
      <c r="E143" s="9"/>
      <c r="F143" s="9"/>
      <c r="G143" s="9"/>
      <c r="I143" s="25"/>
      <c r="J143" s="25"/>
    </row>
    <row r="144" spans="3:10" s="4" customFormat="1" ht="21">
      <c r="C144" s="25"/>
      <c r="D144" s="25"/>
      <c r="E144" s="9"/>
      <c r="F144" s="9"/>
      <c r="G144" s="9"/>
      <c r="I144" s="25"/>
      <c r="J144" s="25"/>
    </row>
    <row r="145" spans="1:10" s="180" customFormat="1" ht="21">
      <c r="A145" s="176" t="s">
        <v>36</v>
      </c>
      <c r="B145" s="177" t="s">
        <v>1988</v>
      </c>
      <c r="C145" s="178" t="s">
        <v>37</v>
      </c>
      <c r="D145" s="178" t="s">
        <v>38</v>
      </c>
      <c r="E145" s="242" t="s">
        <v>39</v>
      </c>
      <c r="F145" s="242"/>
      <c r="G145" s="242"/>
      <c r="H145" s="177" t="s">
        <v>42</v>
      </c>
      <c r="I145" s="176" t="s">
        <v>1210</v>
      </c>
      <c r="J145" s="179"/>
    </row>
    <row r="146" spans="1:10" s="180" customFormat="1" ht="21">
      <c r="A146" s="176"/>
      <c r="B146" s="177"/>
      <c r="C146" s="178"/>
      <c r="D146" s="178" t="s">
        <v>40</v>
      </c>
      <c r="E146" s="177">
        <v>2553</v>
      </c>
      <c r="F146" s="177">
        <v>2554</v>
      </c>
      <c r="G146" s="177">
        <v>2555</v>
      </c>
      <c r="H146" s="177"/>
      <c r="I146" s="178" t="s">
        <v>1209</v>
      </c>
      <c r="J146" s="179"/>
    </row>
    <row r="147" spans="1:10" s="180" customFormat="1" ht="21">
      <c r="A147" s="181"/>
      <c r="B147" s="172"/>
      <c r="C147" s="182"/>
      <c r="D147" s="182"/>
      <c r="E147" s="183" t="s">
        <v>41</v>
      </c>
      <c r="F147" s="184" t="s">
        <v>41</v>
      </c>
      <c r="G147" s="184" t="s">
        <v>41</v>
      </c>
      <c r="H147" s="172"/>
      <c r="I147" s="185"/>
      <c r="J147" s="182"/>
    </row>
    <row r="148" spans="1:10" s="4" customFormat="1" ht="21">
      <c r="A148" s="21">
        <v>15</v>
      </c>
      <c r="B148" s="21" t="s">
        <v>2040</v>
      </c>
      <c r="C148" s="25" t="s">
        <v>569</v>
      </c>
      <c r="D148" s="17" t="s">
        <v>572</v>
      </c>
      <c r="E148" s="11" t="s">
        <v>1994</v>
      </c>
      <c r="F148" s="12">
        <v>200000</v>
      </c>
      <c r="G148" s="11" t="s">
        <v>1994</v>
      </c>
      <c r="H148" s="34" t="s">
        <v>1436</v>
      </c>
      <c r="I148" s="30" t="s">
        <v>46</v>
      </c>
      <c r="J148" s="17"/>
    </row>
    <row r="149" spans="1:10" s="4" customFormat="1" ht="21">
      <c r="A149" s="21"/>
      <c r="B149" s="21" t="s">
        <v>568</v>
      </c>
      <c r="C149" s="30" t="s">
        <v>570</v>
      </c>
      <c r="D149" s="30" t="s">
        <v>573</v>
      </c>
      <c r="E149" s="11"/>
      <c r="F149" s="11" t="s">
        <v>49</v>
      </c>
      <c r="G149" s="11"/>
      <c r="H149" s="21" t="s">
        <v>1430</v>
      </c>
      <c r="I149" s="30"/>
      <c r="J149" s="25"/>
    </row>
    <row r="150" spans="1:10" s="4" customFormat="1" ht="21">
      <c r="A150" s="34"/>
      <c r="B150" s="34"/>
      <c r="C150" s="30" t="s">
        <v>571</v>
      </c>
      <c r="D150" s="17" t="s">
        <v>574</v>
      </c>
      <c r="E150" s="11"/>
      <c r="F150" s="12"/>
      <c r="G150" s="12"/>
      <c r="H150" s="21"/>
      <c r="I150" s="30"/>
      <c r="J150" s="25"/>
    </row>
    <row r="151" spans="1:10" s="4" customFormat="1" ht="20.25" customHeight="1">
      <c r="A151" s="21">
        <v>16</v>
      </c>
      <c r="B151" s="21" t="s">
        <v>961</v>
      </c>
      <c r="C151" s="25" t="s">
        <v>910</v>
      </c>
      <c r="D151" s="17" t="s">
        <v>965</v>
      </c>
      <c r="E151" s="12" t="s">
        <v>1994</v>
      </c>
      <c r="F151" s="12">
        <v>50000</v>
      </c>
      <c r="G151" s="12" t="s">
        <v>1994</v>
      </c>
      <c r="H151" s="21" t="s">
        <v>1436</v>
      </c>
      <c r="I151" s="30" t="s">
        <v>46</v>
      </c>
      <c r="J151" s="25"/>
    </row>
    <row r="152" spans="1:10" s="4" customFormat="1" ht="21">
      <c r="A152" s="21"/>
      <c r="B152" s="21" t="s">
        <v>962</v>
      </c>
      <c r="C152" s="25" t="s">
        <v>964</v>
      </c>
      <c r="D152" s="17" t="s">
        <v>966</v>
      </c>
      <c r="E152" s="11"/>
      <c r="F152" s="12" t="s">
        <v>49</v>
      </c>
      <c r="G152" s="12"/>
      <c r="H152" s="21" t="s">
        <v>1430</v>
      </c>
      <c r="I152" s="30"/>
      <c r="J152" s="25"/>
    </row>
    <row r="153" spans="1:10" s="4" customFormat="1" ht="21">
      <c r="A153" s="34"/>
      <c r="B153" s="34" t="s">
        <v>963</v>
      </c>
      <c r="C153" s="17" t="s">
        <v>600</v>
      </c>
      <c r="D153" s="17"/>
      <c r="E153" s="12"/>
      <c r="F153" s="12"/>
      <c r="G153" s="12"/>
      <c r="H153" s="34"/>
      <c r="I153" s="30"/>
      <c r="J153" s="25"/>
    </row>
    <row r="154" spans="1:10" s="4" customFormat="1" ht="21">
      <c r="A154" s="21">
        <v>17</v>
      </c>
      <c r="B154" s="4" t="s">
        <v>2003</v>
      </c>
      <c r="C154" s="30" t="s">
        <v>904</v>
      </c>
      <c r="D154" s="17" t="s">
        <v>907</v>
      </c>
      <c r="E154" s="12" t="s">
        <v>1994</v>
      </c>
      <c r="F154" s="12" t="s">
        <v>1994</v>
      </c>
      <c r="G154" s="12">
        <v>400000</v>
      </c>
      <c r="H154" s="34" t="s">
        <v>583</v>
      </c>
      <c r="I154" s="30" t="s">
        <v>46</v>
      </c>
      <c r="J154" s="25"/>
    </row>
    <row r="155" spans="1:10" s="4" customFormat="1" ht="21">
      <c r="A155" s="21"/>
      <c r="B155" s="4" t="s">
        <v>2004</v>
      </c>
      <c r="C155" s="30" t="s">
        <v>905</v>
      </c>
      <c r="D155" s="17" t="s">
        <v>1981</v>
      </c>
      <c r="E155" s="11"/>
      <c r="G155" s="12" t="s">
        <v>49</v>
      </c>
      <c r="H155" s="34" t="s">
        <v>584</v>
      </c>
      <c r="I155" s="30"/>
      <c r="J155" s="25"/>
    </row>
    <row r="156" spans="1:10" s="4" customFormat="1" ht="21">
      <c r="A156" s="21"/>
      <c r="B156" s="21" t="s">
        <v>903</v>
      </c>
      <c r="C156" s="30" t="s">
        <v>906</v>
      </c>
      <c r="D156" s="30" t="s">
        <v>1249</v>
      </c>
      <c r="E156" s="11"/>
      <c r="F156" s="11"/>
      <c r="G156" s="11"/>
      <c r="H156" s="21" t="s">
        <v>585</v>
      </c>
      <c r="I156" s="30"/>
      <c r="J156" s="25"/>
    </row>
    <row r="157" spans="1:10" ht="21">
      <c r="A157" s="21">
        <v>18</v>
      </c>
      <c r="B157" s="44" t="s">
        <v>1993</v>
      </c>
      <c r="C157" s="30" t="s">
        <v>1252</v>
      </c>
      <c r="D157" s="30" t="s">
        <v>1255</v>
      </c>
      <c r="E157" s="18" t="s">
        <v>1994</v>
      </c>
      <c r="F157" s="11" t="s">
        <v>1994</v>
      </c>
      <c r="G157" s="11">
        <v>500000</v>
      </c>
      <c r="H157" s="21" t="s">
        <v>1257</v>
      </c>
      <c r="I157" s="30" t="s">
        <v>46</v>
      </c>
      <c r="J157" s="25"/>
    </row>
    <row r="158" spans="1:10" ht="21">
      <c r="A158" s="21"/>
      <c r="B158" s="21" t="s">
        <v>1260</v>
      </c>
      <c r="C158" s="30" t="s">
        <v>1253</v>
      </c>
      <c r="D158" s="30" t="s">
        <v>1256</v>
      </c>
      <c r="E158" s="21"/>
      <c r="F158" s="11"/>
      <c r="G158" s="11" t="s">
        <v>49</v>
      </c>
      <c r="H158" s="21" t="s">
        <v>1258</v>
      </c>
      <c r="I158" s="30"/>
      <c r="J158" s="25"/>
    </row>
    <row r="159" spans="1:10" s="4" customFormat="1" ht="21">
      <c r="A159" s="21"/>
      <c r="B159" s="21"/>
      <c r="C159" s="30" t="s">
        <v>1254</v>
      </c>
      <c r="D159" s="30"/>
      <c r="E159" s="11"/>
      <c r="F159" s="11"/>
      <c r="G159" s="11"/>
      <c r="H159" s="21"/>
      <c r="I159" s="30"/>
      <c r="J159" s="25"/>
    </row>
    <row r="160" spans="1:10" ht="21">
      <c r="A160" s="34">
        <v>19</v>
      </c>
      <c r="B160" s="13" t="s">
        <v>1993</v>
      </c>
      <c r="C160" s="30" t="s">
        <v>1252</v>
      </c>
      <c r="D160" s="30" t="s">
        <v>1255</v>
      </c>
      <c r="E160" s="11" t="s">
        <v>1994</v>
      </c>
      <c r="F160" s="11" t="s">
        <v>1994</v>
      </c>
      <c r="G160" s="11">
        <v>1000000</v>
      </c>
      <c r="H160" s="21" t="s">
        <v>1257</v>
      </c>
      <c r="I160" s="30" t="s">
        <v>46</v>
      </c>
      <c r="J160" s="25"/>
    </row>
    <row r="161" spans="1:10" ht="21">
      <c r="A161" s="21"/>
      <c r="B161" s="21" t="s">
        <v>1259</v>
      </c>
      <c r="C161" s="30" t="s">
        <v>1253</v>
      </c>
      <c r="D161" s="30" t="s">
        <v>1256</v>
      </c>
      <c r="F161" s="11"/>
      <c r="G161" s="11" t="s">
        <v>1216</v>
      </c>
      <c r="H161" s="21" t="s">
        <v>1258</v>
      </c>
      <c r="I161" s="30" t="s">
        <v>1216</v>
      </c>
      <c r="J161" s="25"/>
    </row>
    <row r="162" spans="1:10" s="4" customFormat="1" ht="21">
      <c r="A162" s="21"/>
      <c r="B162" s="21"/>
      <c r="C162" s="30" t="s">
        <v>1254</v>
      </c>
      <c r="D162" s="30"/>
      <c r="E162" s="11"/>
      <c r="F162" s="11"/>
      <c r="G162" s="11"/>
      <c r="H162" s="21"/>
      <c r="I162" s="30"/>
      <c r="J162" s="25"/>
    </row>
    <row r="163" spans="1:10" s="4" customFormat="1" ht="21">
      <c r="A163" s="21">
        <v>20</v>
      </c>
      <c r="B163" s="21" t="s">
        <v>1432</v>
      </c>
      <c r="C163" s="30" t="s">
        <v>1429</v>
      </c>
      <c r="D163" s="30" t="s">
        <v>1434</v>
      </c>
      <c r="E163" s="11" t="s">
        <v>1994</v>
      </c>
      <c r="F163" s="11" t="s">
        <v>1994</v>
      </c>
      <c r="G163" s="11">
        <v>1000000</v>
      </c>
      <c r="H163" s="21" t="s">
        <v>1436</v>
      </c>
      <c r="I163" s="30" t="s">
        <v>46</v>
      </c>
      <c r="J163" s="25"/>
    </row>
    <row r="164" spans="1:10" ht="21">
      <c r="A164" s="21"/>
      <c r="B164" s="21" t="s">
        <v>1205</v>
      </c>
      <c r="C164" s="30" t="s">
        <v>1433</v>
      </c>
      <c r="D164" s="30" t="s">
        <v>1435</v>
      </c>
      <c r="F164" s="11"/>
      <c r="G164" s="11" t="s">
        <v>49</v>
      </c>
      <c r="H164" s="21" t="s">
        <v>1430</v>
      </c>
      <c r="I164" s="27" t="s">
        <v>1216</v>
      </c>
      <c r="J164" s="25"/>
    </row>
    <row r="165" spans="1:10" s="23" customFormat="1" ht="21">
      <c r="A165" s="33"/>
      <c r="B165" s="35"/>
      <c r="C165" s="45" t="s">
        <v>1431</v>
      </c>
      <c r="D165" s="45"/>
      <c r="E165" s="16"/>
      <c r="F165" s="8"/>
      <c r="G165" s="22"/>
      <c r="H165" s="35"/>
      <c r="I165" s="31"/>
      <c r="J165" s="26"/>
    </row>
    <row r="166" spans="3:10" s="4" customFormat="1" ht="21">
      <c r="C166" s="25"/>
      <c r="D166" s="25"/>
      <c r="E166" s="9"/>
      <c r="F166" s="9"/>
      <c r="G166" s="9"/>
      <c r="I166" s="25"/>
      <c r="J166" s="25"/>
    </row>
    <row r="167" spans="3:10" s="4" customFormat="1" ht="21">
      <c r="C167" s="25"/>
      <c r="D167" s="25"/>
      <c r="E167" s="9"/>
      <c r="F167" s="9"/>
      <c r="G167" s="9"/>
      <c r="I167" s="25"/>
      <c r="J167" s="25"/>
    </row>
    <row r="168" spans="3:10" s="23" customFormat="1" ht="21">
      <c r="C168" s="26"/>
      <c r="D168" s="26"/>
      <c r="E168" s="24"/>
      <c r="F168" s="24"/>
      <c r="G168" s="24"/>
      <c r="I168" s="26"/>
      <c r="J168" s="26"/>
    </row>
    <row r="169" spans="1:10" s="180" customFormat="1" ht="21">
      <c r="A169" s="176" t="s">
        <v>36</v>
      </c>
      <c r="B169" s="177" t="s">
        <v>1988</v>
      </c>
      <c r="C169" s="178" t="s">
        <v>37</v>
      </c>
      <c r="D169" s="178" t="s">
        <v>38</v>
      </c>
      <c r="E169" s="242" t="s">
        <v>39</v>
      </c>
      <c r="F169" s="242"/>
      <c r="G169" s="242"/>
      <c r="H169" s="177" t="s">
        <v>42</v>
      </c>
      <c r="I169" s="176" t="s">
        <v>1210</v>
      </c>
      <c r="J169" s="179"/>
    </row>
    <row r="170" spans="1:10" s="180" customFormat="1" ht="21">
      <c r="A170" s="176"/>
      <c r="B170" s="177"/>
      <c r="C170" s="178"/>
      <c r="D170" s="178" t="s">
        <v>40</v>
      </c>
      <c r="E170" s="177">
        <v>2553</v>
      </c>
      <c r="F170" s="177">
        <v>2554</v>
      </c>
      <c r="G170" s="177">
        <v>2555</v>
      </c>
      <c r="H170" s="177"/>
      <c r="I170" s="178" t="s">
        <v>1209</v>
      </c>
      <c r="J170" s="179"/>
    </row>
    <row r="171" spans="1:10" s="180" customFormat="1" ht="21">
      <c r="A171" s="181"/>
      <c r="B171" s="172"/>
      <c r="C171" s="182"/>
      <c r="D171" s="182"/>
      <c r="E171" s="183" t="s">
        <v>41</v>
      </c>
      <c r="F171" s="184" t="s">
        <v>41</v>
      </c>
      <c r="G171" s="184" t="s">
        <v>41</v>
      </c>
      <c r="H171" s="172"/>
      <c r="I171" s="185"/>
      <c r="J171" s="182"/>
    </row>
    <row r="172" spans="1:10" ht="21">
      <c r="A172" s="21">
        <v>21</v>
      </c>
      <c r="B172" s="208" t="s">
        <v>1514</v>
      </c>
      <c r="C172" s="25" t="s">
        <v>1429</v>
      </c>
      <c r="D172" s="17" t="s">
        <v>1516</v>
      </c>
      <c r="E172" s="12" t="s">
        <v>1994</v>
      </c>
      <c r="F172" s="12" t="s">
        <v>1994</v>
      </c>
      <c r="G172" s="11">
        <v>550000</v>
      </c>
      <c r="H172" s="34" t="s">
        <v>1436</v>
      </c>
      <c r="I172" s="30" t="s">
        <v>46</v>
      </c>
      <c r="J172" s="17"/>
    </row>
    <row r="173" spans="1:10" ht="21">
      <c r="A173" s="21"/>
      <c r="B173" s="21" t="s">
        <v>1515</v>
      </c>
      <c r="C173" s="25" t="s">
        <v>1441</v>
      </c>
      <c r="D173" s="17" t="s">
        <v>1517</v>
      </c>
      <c r="E173" s="12"/>
      <c r="F173" s="12"/>
      <c r="G173" s="11" t="s">
        <v>49</v>
      </c>
      <c r="H173" s="34" t="s">
        <v>1430</v>
      </c>
      <c r="I173" s="30" t="s">
        <v>49</v>
      </c>
      <c r="J173" s="17"/>
    </row>
    <row r="174" spans="1:10" ht="21">
      <c r="A174" s="21"/>
      <c r="C174" s="30" t="s">
        <v>1442</v>
      </c>
      <c r="D174" s="17" t="s">
        <v>1518</v>
      </c>
      <c r="E174" s="12"/>
      <c r="F174" s="11"/>
      <c r="G174" s="9"/>
      <c r="H174" s="34"/>
      <c r="I174" s="30"/>
      <c r="J174" s="17"/>
    </row>
    <row r="175" spans="1:10" ht="21">
      <c r="A175" s="21"/>
      <c r="C175" s="25"/>
      <c r="D175" s="17" t="s">
        <v>1519</v>
      </c>
      <c r="E175" s="12"/>
      <c r="F175" s="11"/>
      <c r="G175" s="9"/>
      <c r="H175" s="34"/>
      <c r="I175" s="30"/>
      <c r="J175" s="17"/>
    </row>
    <row r="176" spans="1:10" s="4" customFormat="1" ht="21">
      <c r="A176" s="21">
        <v>22</v>
      </c>
      <c r="B176" s="21" t="s">
        <v>1765</v>
      </c>
      <c r="C176" s="25" t="s">
        <v>1429</v>
      </c>
      <c r="D176" s="17" t="s">
        <v>1438</v>
      </c>
      <c r="E176" s="12" t="s">
        <v>1994</v>
      </c>
      <c r="F176" s="11" t="s">
        <v>1994</v>
      </c>
      <c r="G176" s="9">
        <v>500000</v>
      </c>
      <c r="H176" s="34" t="s">
        <v>1427</v>
      </c>
      <c r="I176" s="30" t="s">
        <v>46</v>
      </c>
      <c r="J176" s="17"/>
    </row>
    <row r="177" spans="1:10" s="4" customFormat="1" ht="21">
      <c r="A177" s="21"/>
      <c r="B177" s="21" t="s">
        <v>1208</v>
      </c>
      <c r="C177" s="25" t="s">
        <v>1437</v>
      </c>
      <c r="D177" s="17"/>
      <c r="E177" s="12"/>
      <c r="F177" s="11"/>
      <c r="G177" s="9" t="s">
        <v>49</v>
      </c>
      <c r="H177" s="34" t="s">
        <v>1428</v>
      </c>
      <c r="I177" s="30"/>
      <c r="J177" s="17"/>
    </row>
    <row r="178" spans="1:10" s="4" customFormat="1" ht="21">
      <c r="A178" s="21">
        <v>23</v>
      </c>
      <c r="B178" s="21" t="s">
        <v>1439</v>
      </c>
      <c r="C178" s="25" t="s">
        <v>1429</v>
      </c>
      <c r="D178" s="17" t="s">
        <v>1443</v>
      </c>
      <c r="E178" s="12" t="s">
        <v>1994</v>
      </c>
      <c r="F178" s="11" t="s">
        <v>1994</v>
      </c>
      <c r="G178" s="9">
        <v>1200000</v>
      </c>
      <c r="H178" s="34" t="s">
        <v>1427</v>
      </c>
      <c r="I178" s="30" t="s">
        <v>46</v>
      </c>
      <c r="J178" s="17"/>
    </row>
    <row r="179" spans="1:10" s="4" customFormat="1" ht="21">
      <c r="A179" s="21"/>
      <c r="B179" s="21" t="s">
        <v>1440</v>
      </c>
      <c r="C179" s="25" t="s">
        <v>1441</v>
      </c>
      <c r="D179" s="17" t="s">
        <v>1444</v>
      </c>
      <c r="E179" s="11"/>
      <c r="F179" s="11"/>
      <c r="G179" s="9" t="s">
        <v>1216</v>
      </c>
      <c r="H179" s="34" t="s">
        <v>1428</v>
      </c>
      <c r="I179" s="30" t="s">
        <v>1216</v>
      </c>
      <c r="J179" s="17"/>
    </row>
    <row r="180" spans="1:10" s="4" customFormat="1" ht="21">
      <c r="A180" s="34"/>
      <c r="B180" s="34"/>
      <c r="C180" s="30" t="s">
        <v>1442</v>
      </c>
      <c r="D180" s="17"/>
      <c r="E180" s="12"/>
      <c r="F180" s="12"/>
      <c r="G180" s="12"/>
      <c r="H180" s="34"/>
      <c r="I180" s="30"/>
      <c r="J180" s="25"/>
    </row>
    <row r="181" spans="1:10" s="4" customFormat="1" ht="21">
      <c r="A181" s="21">
        <v>24</v>
      </c>
      <c r="B181" s="21" t="s">
        <v>1096</v>
      </c>
      <c r="C181" s="30" t="s">
        <v>1098</v>
      </c>
      <c r="D181" s="30" t="s">
        <v>1103</v>
      </c>
      <c r="E181" s="63" t="s">
        <v>1994</v>
      </c>
      <c r="F181" s="12">
        <v>2500000</v>
      </c>
      <c r="G181" s="63" t="s">
        <v>1994</v>
      </c>
      <c r="H181" s="4" t="s">
        <v>1108</v>
      </c>
      <c r="I181" s="30" t="s">
        <v>46</v>
      </c>
      <c r="J181" s="25"/>
    </row>
    <row r="182" spans="1:10" s="4" customFormat="1" ht="21">
      <c r="A182" s="21"/>
      <c r="B182" s="21" t="s">
        <v>1097</v>
      </c>
      <c r="C182" s="30" t="s">
        <v>1099</v>
      </c>
      <c r="D182" s="30" t="s">
        <v>1104</v>
      </c>
      <c r="F182" s="12" t="s">
        <v>1064</v>
      </c>
      <c r="G182" s="11"/>
      <c r="H182" s="4" t="s">
        <v>1109</v>
      </c>
      <c r="I182" s="30"/>
      <c r="J182" s="25"/>
    </row>
    <row r="183" spans="1:10" s="4" customFormat="1" ht="21">
      <c r="A183" s="21"/>
      <c r="B183" s="21"/>
      <c r="C183" s="30" t="s">
        <v>1100</v>
      </c>
      <c r="D183" s="30" t="s">
        <v>1105</v>
      </c>
      <c r="E183" s="12"/>
      <c r="F183" s="11"/>
      <c r="G183" s="11"/>
      <c r="H183" s="4" t="s">
        <v>1110</v>
      </c>
      <c r="I183" s="30"/>
      <c r="J183" s="25"/>
    </row>
    <row r="184" spans="1:10" s="4" customFormat="1" ht="21">
      <c r="A184" s="21"/>
      <c r="B184" s="21"/>
      <c r="C184" s="30" t="s">
        <v>1101</v>
      </c>
      <c r="D184" s="30" t="s">
        <v>1106</v>
      </c>
      <c r="E184" s="11"/>
      <c r="F184" s="11"/>
      <c r="G184" s="11"/>
      <c r="I184" s="30"/>
      <c r="J184" s="25"/>
    </row>
    <row r="185" spans="1:10" s="4" customFormat="1" ht="21">
      <c r="A185" s="21"/>
      <c r="B185" s="21"/>
      <c r="C185" s="30" t="s">
        <v>1102</v>
      </c>
      <c r="D185" s="30" t="s">
        <v>1107</v>
      </c>
      <c r="E185" s="11"/>
      <c r="F185" s="11"/>
      <c r="G185" s="11"/>
      <c r="I185" s="30"/>
      <c r="J185" s="25"/>
    </row>
    <row r="186" spans="1:10" s="4" customFormat="1" ht="21">
      <c r="A186" s="34">
        <v>25</v>
      </c>
      <c r="B186" s="34" t="s">
        <v>656</v>
      </c>
      <c r="C186" s="30" t="s">
        <v>1429</v>
      </c>
      <c r="D186" s="17" t="s">
        <v>658</v>
      </c>
      <c r="E186" s="11" t="s">
        <v>1994</v>
      </c>
      <c r="F186" s="11" t="s">
        <v>1994</v>
      </c>
      <c r="G186" s="12">
        <v>600000</v>
      </c>
      <c r="H186" s="34" t="s">
        <v>1427</v>
      </c>
      <c r="I186" s="30" t="s">
        <v>46</v>
      </c>
      <c r="J186" s="25"/>
    </row>
    <row r="187" spans="1:10" s="4" customFormat="1" ht="21">
      <c r="A187" s="34"/>
      <c r="B187" s="34" t="s">
        <v>657</v>
      </c>
      <c r="C187" s="30" t="s">
        <v>1441</v>
      </c>
      <c r="D187" s="17"/>
      <c r="E187" s="12"/>
      <c r="F187" s="12"/>
      <c r="G187" s="12" t="s">
        <v>49</v>
      </c>
      <c r="H187" s="34" t="s">
        <v>1428</v>
      </c>
      <c r="I187" s="30"/>
      <c r="J187" s="25"/>
    </row>
    <row r="188" spans="1:10" s="4" customFormat="1" ht="21">
      <c r="A188" s="34"/>
      <c r="B188" s="34"/>
      <c r="C188" s="17" t="s">
        <v>1442</v>
      </c>
      <c r="D188" s="17"/>
      <c r="E188" s="12"/>
      <c r="F188" s="12"/>
      <c r="G188" s="12"/>
      <c r="H188" s="34"/>
      <c r="I188" s="30"/>
      <c r="J188" s="25"/>
    </row>
    <row r="189" spans="1:10" s="4" customFormat="1" ht="21">
      <c r="A189" s="21">
        <v>26</v>
      </c>
      <c r="B189" s="21" t="s">
        <v>1993</v>
      </c>
      <c r="C189" s="30" t="s">
        <v>910</v>
      </c>
      <c r="D189" s="17" t="s">
        <v>927</v>
      </c>
      <c r="E189" s="11" t="s">
        <v>1994</v>
      </c>
      <c r="F189" s="11" t="s">
        <v>1994</v>
      </c>
      <c r="G189" s="11">
        <v>2000000</v>
      </c>
      <c r="H189" s="34" t="s">
        <v>1436</v>
      </c>
      <c r="I189" s="46" t="s">
        <v>46</v>
      </c>
      <c r="J189" s="25"/>
    </row>
    <row r="190" spans="1:10" s="23" customFormat="1" ht="21">
      <c r="A190" s="33"/>
      <c r="B190" s="33" t="s">
        <v>1525</v>
      </c>
      <c r="C190" s="31" t="s">
        <v>911</v>
      </c>
      <c r="D190" s="31" t="s">
        <v>928</v>
      </c>
      <c r="E190" s="8"/>
      <c r="F190" s="8"/>
      <c r="G190" s="8" t="s">
        <v>49</v>
      </c>
      <c r="H190" s="33" t="s">
        <v>1430</v>
      </c>
      <c r="I190" s="31"/>
      <c r="J190" s="26"/>
    </row>
    <row r="191" spans="3:10" s="4" customFormat="1" ht="21">
      <c r="C191" s="25"/>
      <c r="D191" s="25"/>
      <c r="E191" s="9"/>
      <c r="F191" s="9"/>
      <c r="G191" s="9"/>
      <c r="I191" s="25"/>
      <c r="J191" s="25"/>
    </row>
    <row r="192" spans="3:10" s="4" customFormat="1" ht="21">
      <c r="C192" s="25"/>
      <c r="D192" s="25"/>
      <c r="E192" s="9"/>
      <c r="F192" s="9"/>
      <c r="G192" s="9"/>
      <c r="I192" s="25"/>
      <c r="J192" s="25"/>
    </row>
    <row r="193" spans="1:10" s="180" customFormat="1" ht="21">
      <c r="A193" s="176" t="s">
        <v>36</v>
      </c>
      <c r="B193" s="177" t="s">
        <v>1988</v>
      </c>
      <c r="C193" s="178" t="s">
        <v>37</v>
      </c>
      <c r="D193" s="178" t="s">
        <v>38</v>
      </c>
      <c r="E193" s="242" t="s">
        <v>39</v>
      </c>
      <c r="F193" s="242"/>
      <c r="G193" s="242"/>
      <c r="H193" s="177" t="s">
        <v>42</v>
      </c>
      <c r="I193" s="176" t="s">
        <v>1210</v>
      </c>
      <c r="J193" s="179"/>
    </row>
    <row r="194" spans="1:10" s="180" customFormat="1" ht="21">
      <c r="A194" s="176"/>
      <c r="B194" s="177"/>
      <c r="C194" s="178"/>
      <c r="D194" s="178" t="s">
        <v>40</v>
      </c>
      <c r="E194" s="177">
        <v>2553</v>
      </c>
      <c r="F194" s="177">
        <v>2554</v>
      </c>
      <c r="G194" s="177">
        <v>2555</v>
      </c>
      <c r="H194" s="177"/>
      <c r="I194" s="178" t="s">
        <v>1209</v>
      </c>
      <c r="J194" s="179"/>
    </row>
    <row r="195" spans="1:10" s="180" customFormat="1" ht="21">
      <c r="A195" s="181"/>
      <c r="B195" s="172"/>
      <c r="C195" s="182"/>
      <c r="D195" s="182"/>
      <c r="E195" s="183" t="s">
        <v>41</v>
      </c>
      <c r="F195" s="184" t="s">
        <v>41</v>
      </c>
      <c r="G195" s="184" t="s">
        <v>41</v>
      </c>
      <c r="H195" s="172"/>
      <c r="I195" s="185"/>
      <c r="J195" s="182"/>
    </row>
    <row r="196" spans="1:10" s="4" customFormat="1" ht="21">
      <c r="A196" s="21">
        <v>27</v>
      </c>
      <c r="B196" s="21" t="s">
        <v>1995</v>
      </c>
      <c r="C196" s="30" t="s">
        <v>895</v>
      </c>
      <c r="D196" s="30" t="s">
        <v>581</v>
      </c>
      <c r="E196" s="11" t="s">
        <v>1994</v>
      </c>
      <c r="F196" s="11" t="s">
        <v>1994</v>
      </c>
      <c r="G196" s="11">
        <v>900000</v>
      </c>
      <c r="H196" s="21" t="s">
        <v>583</v>
      </c>
      <c r="I196" s="30" t="s">
        <v>46</v>
      </c>
      <c r="J196" s="25"/>
    </row>
    <row r="197" spans="1:10" s="4" customFormat="1" ht="21">
      <c r="A197" s="21"/>
      <c r="B197" s="21" t="s">
        <v>894</v>
      </c>
      <c r="C197" s="30" t="s">
        <v>580</v>
      </c>
      <c r="D197" s="30" t="s">
        <v>582</v>
      </c>
      <c r="E197" s="11"/>
      <c r="F197" s="11"/>
      <c r="G197" s="11" t="s">
        <v>49</v>
      </c>
      <c r="H197" s="21" t="s">
        <v>584</v>
      </c>
      <c r="I197" s="30"/>
      <c r="J197" s="25"/>
    </row>
    <row r="198" spans="1:10" s="4" customFormat="1" ht="21">
      <c r="A198" s="34">
        <v>28</v>
      </c>
      <c r="B198" s="21" t="s">
        <v>937</v>
      </c>
      <c r="C198" s="25" t="s">
        <v>1429</v>
      </c>
      <c r="D198" s="17" t="s">
        <v>939</v>
      </c>
      <c r="E198" s="12" t="s">
        <v>1994</v>
      </c>
      <c r="F198" s="12" t="s">
        <v>1994</v>
      </c>
      <c r="G198" s="11">
        <v>500000</v>
      </c>
      <c r="H198" s="21" t="s">
        <v>583</v>
      </c>
      <c r="I198" s="30" t="s">
        <v>46</v>
      </c>
      <c r="J198" s="25"/>
    </row>
    <row r="199" spans="1:10" s="4" customFormat="1" ht="21">
      <c r="A199" s="21"/>
      <c r="B199" s="48" t="s">
        <v>938</v>
      </c>
      <c r="C199" s="25" t="s">
        <v>1441</v>
      </c>
      <c r="D199" s="17" t="s">
        <v>940</v>
      </c>
      <c r="E199" s="11"/>
      <c r="F199" s="11"/>
      <c r="G199" s="11" t="s">
        <v>49</v>
      </c>
      <c r="H199" s="21" t="s">
        <v>942</v>
      </c>
      <c r="I199" s="30"/>
      <c r="J199" s="25"/>
    </row>
    <row r="200" spans="1:10" s="4" customFormat="1" ht="21">
      <c r="A200" s="21"/>
      <c r="B200" s="21"/>
      <c r="C200" s="30" t="s">
        <v>1442</v>
      </c>
      <c r="D200" s="30" t="s">
        <v>941</v>
      </c>
      <c r="E200" s="11"/>
      <c r="F200" s="11"/>
      <c r="G200" s="11"/>
      <c r="H200" s="21" t="s">
        <v>585</v>
      </c>
      <c r="I200" s="30"/>
      <c r="J200" s="25"/>
    </row>
    <row r="201" spans="1:10" s="4" customFormat="1" ht="21">
      <c r="A201" s="21">
        <v>29</v>
      </c>
      <c r="B201" s="21" t="s">
        <v>978</v>
      </c>
      <c r="C201" s="30" t="s">
        <v>979</v>
      </c>
      <c r="D201" s="30" t="s">
        <v>982</v>
      </c>
      <c r="E201" s="11" t="s">
        <v>1994</v>
      </c>
      <c r="F201" s="11" t="s">
        <v>1994</v>
      </c>
      <c r="G201" s="11">
        <v>500000</v>
      </c>
      <c r="H201" s="21" t="s">
        <v>984</v>
      </c>
      <c r="I201" s="30" t="s">
        <v>46</v>
      </c>
      <c r="J201" s="25"/>
    </row>
    <row r="202" spans="1:10" s="4" customFormat="1" ht="21">
      <c r="A202" s="21"/>
      <c r="B202" s="21" t="s">
        <v>977</v>
      </c>
      <c r="C202" s="30" t="s">
        <v>980</v>
      </c>
      <c r="D202" s="30" t="s">
        <v>983</v>
      </c>
      <c r="E202" s="11"/>
      <c r="F202" s="21"/>
      <c r="G202" s="11" t="s">
        <v>49</v>
      </c>
      <c r="H202" s="21" t="s">
        <v>985</v>
      </c>
      <c r="I202" s="30"/>
      <c r="J202" s="25"/>
    </row>
    <row r="203" spans="1:10" s="4" customFormat="1" ht="21">
      <c r="A203" s="21"/>
      <c r="B203" s="21"/>
      <c r="C203" s="30" t="s">
        <v>981</v>
      </c>
      <c r="D203" s="30"/>
      <c r="E203" s="11"/>
      <c r="F203" s="11"/>
      <c r="G203" s="11"/>
      <c r="H203" s="21" t="s">
        <v>986</v>
      </c>
      <c r="I203" s="30"/>
      <c r="J203" s="25"/>
    </row>
    <row r="204" spans="1:10" s="4" customFormat="1" ht="21">
      <c r="A204" s="34"/>
      <c r="B204" s="21"/>
      <c r="C204" s="25"/>
      <c r="D204" s="17"/>
      <c r="E204" s="11"/>
      <c r="F204" s="11"/>
      <c r="G204" s="12"/>
      <c r="H204" s="21" t="s">
        <v>987</v>
      </c>
      <c r="I204" s="30"/>
      <c r="J204" s="25"/>
    </row>
    <row r="205" spans="1:10" s="4" customFormat="1" ht="21">
      <c r="A205" s="34">
        <v>30</v>
      </c>
      <c r="B205" s="21" t="s">
        <v>67</v>
      </c>
      <c r="C205" s="25" t="s">
        <v>69</v>
      </c>
      <c r="D205" s="17" t="s">
        <v>517</v>
      </c>
      <c r="E205" s="11" t="s">
        <v>1994</v>
      </c>
      <c r="F205" s="11" t="s">
        <v>1994</v>
      </c>
      <c r="G205" s="12">
        <v>6000000</v>
      </c>
      <c r="H205" s="21" t="s">
        <v>583</v>
      </c>
      <c r="I205" s="30" t="s">
        <v>46</v>
      </c>
      <c r="J205" s="25"/>
    </row>
    <row r="206" spans="1:10" s="4" customFormat="1" ht="21">
      <c r="A206" s="34"/>
      <c r="B206" s="21" t="s">
        <v>68</v>
      </c>
      <c r="C206" s="25" t="s">
        <v>70</v>
      </c>
      <c r="D206" s="17" t="s">
        <v>518</v>
      </c>
      <c r="E206" s="11"/>
      <c r="F206" s="11"/>
      <c r="G206" s="12" t="s">
        <v>49</v>
      </c>
      <c r="H206" s="21" t="s">
        <v>942</v>
      </c>
      <c r="I206" s="30"/>
      <c r="J206" s="25"/>
    </row>
    <row r="207" spans="1:10" s="4" customFormat="1" ht="21">
      <c r="A207" s="34"/>
      <c r="B207" s="21"/>
      <c r="C207" s="25" t="s">
        <v>71</v>
      </c>
      <c r="D207" s="17"/>
      <c r="E207" s="11"/>
      <c r="F207" s="11"/>
      <c r="G207" s="12"/>
      <c r="H207" s="21" t="s">
        <v>585</v>
      </c>
      <c r="I207" s="30"/>
      <c r="J207" s="25"/>
    </row>
    <row r="208" spans="1:10" s="4" customFormat="1" ht="21">
      <c r="A208" s="34"/>
      <c r="B208" s="21"/>
      <c r="C208" s="25" t="s">
        <v>72</v>
      </c>
      <c r="D208" s="17"/>
      <c r="E208" s="11"/>
      <c r="F208" s="11"/>
      <c r="G208" s="12"/>
      <c r="H208" s="21"/>
      <c r="I208" s="30"/>
      <c r="J208" s="25"/>
    </row>
    <row r="209" spans="1:10" s="4" customFormat="1" ht="21">
      <c r="A209" s="34">
        <v>31</v>
      </c>
      <c r="B209" s="21" t="s">
        <v>1494</v>
      </c>
      <c r="C209" s="25" t="s">
        <v>74</v>
      </c>
      <c r="D209" s="17" t="s">
        <v>75</v>
      </c>
      <c r="E209" s="12" t="s">
        <v>1994</v>
      </c>
      <c r="F209" s="12" t="s">
        <v>1994</v>
      </c>
      <c r="G209" s="12">
        <v>200000</v>
      </c>
      <c r="H209" s="21" t="s">
        <v>1495</v>
      </c>
      <c r="I209" s="30" t="s">
        <v>46</v>
      </c>
      <c r="J209" s="17"/>
    </row>
    <row r="210" spans="1:10" s="4" customFormat="1" ht="21">
      <c r="A210" s="34"/>
      <c r="B210" s="21" t="s">
        <v>73</v>
      </c>
      <c r="C210" s="25" t="s">
        <v>580</v>
      </c>
      <c r="D210" s="17"/>
      <c r="E210" s="12"/>
      <c r="F210" s="12"/>
      <c r="G210" s="12" t="s">
        <v>49</v>
      </c>
      <c r="H210" s="21" t="s">
        <v>1496</v>
      </c>
      <c r="I210" s="30"/>
      <c r="J210" s="17"/>
    </row>
    <row r="211" spans="1:10" s="4" customFormat="1" ht="21">
      <c r="A211" s="34"/>
      <c r="B211" s="21"/>
      <c r="C211" s="25"/>
      <c r="D211" s="17"/>
      <c r="E211" s="12"/>
      <c r="F211" s="12"/>
      <c r="G211" s="12"/>
      <c r="H211" s="21" t="s">
        <v>1497</v>
      </c>
      <c r="I211" s="27"/>
      <c r="J211" s="17"/>
    </row>
    <row r="212" spans="1:10" s="4" customFormat="1" ht="21">
      <c r="A212" s="34">
        <v>32</v>
      </c>
      <c r="B212" s="21" t="s">
        <v>1520</v>
      </c>
      <c r="C212" s="25" t="s">
        <v>1429</v>
      </c>
      <c r="D212" s="17" t="s">
        <v>1516</v>
      </c>
      <c r="E212" s="12" t="s">
        <v>1994</v>
      </c>
      <c r="F212" s="12" t="s">
        <v>1994</v>
      </c>
      <c r="G212" s="11">
        <v>850000</v>
      </c>
      <c r="H212" s="34" t="s">
        <v>1436</v>
      </c>
      <c r="I212" s="30" t="s">
        <v>46</v>
      </c>
      <c r="J212" s="17"/>
    </row>
    <row r="213" spans="1:10" s="4" customFormat="1" ht="21">
      <c r="A213" s="34"/>
      <c r="B213" s="21" t="s">
        <v>1521</v>
      </c>
      <c r="C213" s="25" t="s">
        <v>1441</v>
      </c>
      <c r="D213" s="17" t="s">
        <v>1522</v>
      </c>
      <c r="E213" s="12"/>
      <c r="F213" s="12"/>
      <c r="G213" s="11" t="s">
        <v>49</v>
      </c>
      <c r="H213" s="34" t="s">
        <v>1430</v>
      </c>
      <c r="I213" s="30" t="s">
        <v>49</v>
      </c>
      <c r="J213" s="17"/>
    </row>
    <row r="214" spans="1:10" s="4" customFormat="1" ht="21">
      <c r="A214" s="34"/>
      <c r="B214" s="21"/>
      <c r="C214" s="30" t="s">
        <v>1442</v>
      </c>
      <c r="D214" s="17" t="s">
        <v>1523</v>
      </c>
      <c r="E214" s="12"/>
      <c r="F214" s="11"/>
      <c r="G214" s="9"/>
      <c r="H214" s="34"/>
      <c r="I214" s="30"/>
      <c r="J214" s="17"/>
    </row>
    <row r="215" spans="1:10" s="23" customFormat="1" ht="21">
      <c r="A215" s="35"/>
      <c r="B215" s="33"/>
      <c r="C215" s="26"/>
      <c r="D215" s="45" t="s">
        <v>1524</v>
      </c>
      <c r="E215" s="16"/>
      <c r="F215" s="8"/>
      <c r="G215" s="24"/>
      <c r="H215" s="35"/>
      <c r="I215" s="31"/>
      <c r="J215" s="45"/>
    </row>
    <row r="216" spans="3:10" s="154" customFormat="1" ht="21">
      <c r="C216" s="152"/>
      <c r="D216" s="152"/>
      <c r="E216" s="153"/>
      <c r="F216" s="153"/>
      <c r="G216" s="153"/>
      <c r="I216" s="152"/>
      <c r="J216" s="152"/>
    </row>
    <row r="217" spans="1:10" s="180" customFormat="1" ht="21">
      <c r="A217" s="176" t="s">
        <v>36</v>
      </c>
      <c r="B217" s="177" t="s">
        <v>1988</v>
      </c>
      <c r="C217" s="178" t="s">
        <v>37</v>
      </c>
      <c r="D217" s="178" t="s">
        <v>38</v>
      </c>
      <c r="E217" s="242" t="s">
        <v>39</v>
      </c>
      <c r="F217" s="242"/>
      <c r="G217" s="242"/>
      <c r="H217" s="177" t="s">
        <v>42</v>
      </c>
      <c r="I217" s="176" t="s">
        <v>1210</v>
      </c>
      <c r="J217" s="179"/>
    </row>
    <row r="218" spans="1:10" s="180" customFormat="1" ht="21">
      <c r="A218" s="176"/>
      <c r="B218" s="177"/>
      <c r="C218" s="178"/>
      <c r="D218" s="178" t="s">
        <v>40</v>
      </c>
      <c r="E218" s="177">
        <v>2553</v>
      </c>
      <c r="F218" s="177">
        <v>2554</v>
      </c>
      <c r="G218" s="177">
        <v>2555</v>
      </c>
      <c r="H218" s="177"/>
      <c r="I218" s="178" t="s">
        <v>1209</v>
      </c>
      <c r="J218" s="179"/>
    </row>
    <row r="219" spans="1:10" s="180" customFormat="1" ht="21">
      <c r="A219" s="181"/>
      <c r="B219" s="172"/>
      <c r="C219" s="182"/>
      <c r="D219" s="182"/>
      <c r="E219" s="183" t="s">
        <v>41</v>
      </c>
      <c r="F219" s="184" t="s">
        <v>41</v>
      </c>
      <c r="G219" s="184" t="s">
        <v>41</v>
      </c>
      <c r="H219" s="172"/>
      <c r="I219" s="185"/>
      <c r="J219" s="182"/>
    </row>
    <row r="220" spans="1:10" s="4" customFormat="1" ht="21">
      <c r="A220" s="34">
        <v>33</v>
      </c>
      <c r="B220" s="21" t="s">
        <v>1709</v>
      </c>
      <c r="C220" s="30" t="s">
        <v>910</v>
      </c>
      <c r="D220" s="17" t="s">
        <v>1711</v>
      </c>
      <c r="E220" s="12" t="s">
        <v>1994</v>
      </c>
      <c r="F220" s="12" t="s">
        <v>1994</v>
      </c>
      <c r="G220" s="11">
        <v>900000</v>
      </c>
      <c r="H220" s="34" t="s">
        <v>1436</v>
      </c>
      <c r="I220" s="30" t="s">
        <v>46</v>
      </c>
      <c r="J220" s="17"/>
    </row>
    <row r="221" spans="1:10" s="4" customFormat="1" ht="21">
      <c r="A221" s="34"/>
      <c r="B221" s="21" t="s">
        <v>1710</v>
      </c>
      <c r="C221" s="30" t="s">
        <v>911</v>
      </c>
      <c r="D221" s="17" t="s">
        <v>1712</v>
      </c>
      <c r="E221" s="12"/>
      <c r="F221" s="12"/>
      <c r="G221" s="11" t="s">
        <v>49</v>
      </c>
      <c r="H221" s="34" t="s">
        <v>1430</v>
      </c>
      <c r="I221" s="30" t="s">
        <v>49</v>
      </c>
      <c r="J221" s="17"/>
    </row>
    <row r="222" spans="1:10" s="4" customFormat="1" ht="21">
      <c r="A222" s="34"/>
      <c r="B222" s="21"/>
      <c r="C222" s="25"/>
      <c r="D222" s="17" t="s">
        <v>1713</v>
      </c>
      <c r="E222" s="12"/>
      <c r="F222" s="12"/>
      <c r="G222" s="12"/>
      <c r="H222" s="21"/>
      <c r="I222" s="30"/>
      <c r="J222" s="17"/>
    </row>
    <row r="223" spans="1:10" s="4" customFormat="1" ht="21">
      <c r="A223" s="34">
        <v>34</v>
      </c>
      <c r="B223" s="21" t="s">
        <v>1724</v>
      </c>
      <c r="C223" s="30" t="s">
        <v>910</v>
      </c>
      <c r="D223" s="17" t="s">
        <v>1726</v>
      </c>
      <c r="E223" s="12" t="s">
        <v>1994</v>
      </c>
      <c r="F223" s="12" t="s">
        <v>1994</v>
      </c>
      <c r="G223" s="11">
        <v>300000</v>
      </c>
      <c r="H223" s="34" t="s">
        <v>1436</v>
      </c>
      <c r="I223" s="30" t="s">
        <v>46</v>
      </c>
      <c r="J223" s="17"/>
    </row>
    <row r="224" spans="1:10" s="4" customFormat="1" ht="21">
      <c r="A224" s="34"/>
      <c r="B224" s="21" t="s">
        <v>1725</v>
      </c>
      <c r="C224" s="30" t="s">
        <v>911</v>
      </c>
      <c r="D224" s="17" t="s">
        <v>1727</v>
      </c>
      <c r="E224" s="12"/>
      <c r="F224" s="12"/>
      <c r="G224" s="11" t="s">
        <v>49</v>
      </c>
      <c r="H224" s="34" t="s">
        <v>1430</v>
      </c>
      <c r="I224" s="30" t="s">
        <v>49</v>
      </c>
      <c r="J224" s="17"/>
    </row>
    <row r="225" spans="1:10" s="4" customFormat="1" ht="21">
      <c r="A225" s="34"/>
      <c r="B225" s="21" t="s">
        <v>1720</v>
      </c>
      <c r="C225" s="25"/>
      <c r="D225" s="17" t="s">
        <v>1713</v>
      </c>
      <c r="E225" s="12"/>
      <c r="F225" s="12"/>
      <c r="G225" s="12"/>
      <c r="H225" s="21"/>
      <c r="I225" s="30"/>
      <c r="J225" s="17"/>
    </row>
    <row r="226" spans="1:10" s="4" customFormat="1" ht="21">
      <c r="A226" s="34">
        <v>35</v>
      </c>
      <c r="B226" s="21" t="s">
        <v>1111</v>
      </c>
      <c r="C226" s="30" t="s">
        <v>910</v>
      </c>
      <c r="D226" s="17" t="s">
        <v>1730</v>
      </c>
      <c r="E226" s="12" t="s">
        <v>1994</v>
      </c>
      <c r="F226" s="12" t="s">
        <v>1994</v>
      </c>
      <c r="G226" s="11">
        <v>100000</v>
      </c>
      <c r="H226" s="34" t="s">
        <v>1436</v>
      </c>
      <c r="I226" s="30" t="s">
        <v>46</v>
      </c>
      <c r="J226" s="17"/>
    </row>
    <row r="227" spans="1:10" s="4" customFormat="1" ht="21">
      <c r="A227" s="34"/>
      <c r="B227" s="21" t="s">
        <v>1728</v>
      </c>
      <c r="C227" s="30" t="s">
        <v>911</v>
      </c>
      <c r="D227" s="17" t="s">
        <v>1731</v>
      </c>
      <c r="E227" s="12"/>
      <c r="F227" s="12"/>
      <c r="G227" s="11" t="s">
        <v>49</v>
      </c>
      <c r="H227" s="34" t="s">
        <v>1430</v>
      </c>
      <c r="I227" s="30" t="s">
        <v>49</v>
      </c>
      <c r="J227" s="17"/>
    </row>
    <row r="228" spans="1:10" s="4" customFormat="1" ht="21">
      <c r="A228" s="34"/>
      <c r="B228" s="21" t="s">
        <v>1729</v>
      </c>
      <c r="C228" s="25"/>
      <c r="D228" s="17"/>
      <c r="E228" s="12"/>
      <c r="F228" s="12"/>
      <c r="G228" s="12"/>
      <c r="H228" s="21"/>
      <c r="I228" s="30"/>
      <c r="J228" s="17"/>
    </row>
    <row r="229" spans="1:10" s="4" customFormat="1" ht="21">
      <c r="A229" s="34">
        <v>36</v>
      </c>
      <c r="B229" s="21" t="s">
        <v>461</v>
      </c>
      <c r="C229" s="25" t="s">
        <v>1224</v>
      </c>
      <c r="D229" s="17" t="s">
        <v>1227</v>
      </c>
      <c r="E229" s="12" t="s">
        <v>1994</v>
      </c>
      <c r="F229" s="12">
        <v>200000</v>
      </c>
      <c r="G229" s="12" t="s">
        <v>1994</v>
      </c>
      <c r="H229" s="21" t="s">
        <v>1228</v>
      </c>
      <c r="I229" s="30" t="s">
        <v>46</v>
      </c>
      <c r="J229" s="17"/>
    </row>
    <row r="230" spans="1:10" s="4" customFormat="1" ht="21">
      <c r="A230" s="34"/>
      <c r="B230" s="21" t="s">
        <v>462</v>
      </c>
      <c r="C230" s="25" t="s">
        <v>1225</v>
      </c>
      <c r="D230" s="17" t="s">
        <v>463</v>
      </c>
      <c r="E230" s="12"/>
      <c r="F230" s="12" t="s">
        <v>49</v>
      </c>
      <c r="G230" s="12"/>
      <c r="H230" s="21" t="s">
        <v>465</v>
      </c>
      <c r="I230" s="30" t="s">
        <v>49</v>
      </c>
      <c r="J230" s="17"/>
    </row>
    <row r="231" spans="1:10" s="4" customFormat="1" ht="21">
      <c r="A231" s="34"/>
      <c r="B231" s="21"/>
      <c r="C231" s="25" t="s">
        <v>1226</v>
      </c>
      <c r="D231" s="17" t="s">
        <v>464</v>
      </c>
      <c r="E231" s="12"/>
      <c r="F231" s="12"/>
      <c r="G231" s="12"/>
      <c r="H231" s="21" t="s">
        <v>1621</v>
      </c>
      <c r="I231" s="30"/>
      <c r="J231" s="17"/>
    </row>
    <row r="232" spans="1:10" s="4" customFormat="1" ht="21">
      <c r="A232" s="34">
        <v>37</v>
      </c>
      <c r="B232" s="34" t="s">
        <v>466</v>
      </c>
      <c r="C232" s="30" t="s">
        <v>1429</v>
      </c>
      <c r="D232" s="17" t="s">
        <v>467</v>
      </c>
      <c r="E232" s="12"/>
      <c r="F232" s="12"/>
      <c r="G232" s="12">
        <v>100000</v>
      </c>
      <c r="H232" s="34" t="s">
        <v>1427</v>
      </c>
      <c r="I232" s="30" t="s">
        <v>46</v>
      </c>
      <c r="J232" s="25"/>
    </row>
    <row r="233" spans="1:10" s="4" customFormat="1" ht="21">
      <c r="A233" s="34"/>
      <c r="B233" s="34" t="s">
        <v>475</v>
      </c>
      <c r="C233" s="30" t="s">
        <v>1441</v>
      </c>
      <c r="D233" s="17" t="s">
        <v>476</v>
      </c>
      <c r="E233" s="12"/>
      <c r="F233" s="12"/>
      <c r="G233" s="12" t="s">
        <v>49</v>
      </c>
      <c r="H233" s="34" t="s">
        <v>1428</v>
      </c>
      <c r="I233" s="30"/>
      <c r="J233" s="25"/>
    </row>
    <row r="234" spans="1:10" s="4" customFormat="1" ht="21">
      <c r="A234" s="34"/>
      <c r="B234" s="34"/>
      <c r="C234" s="17" t="s">
        <v>1442</v>
      </c>
      <c r="D234" s="17"/>
      <c r="E234" s="12"/>
      <c r="F234" s="12"/>
      <c r="G234" s="12"/>
      <c r="H234" s="34"/>
      <c r="I234" s="30"/>
      <c r="J234" s="25"/>
    </row>
    <row r="235" spans="1:10" s="4" customFormat="1" ht="21">
      <c r="A235" s="21">
        <v>38</v>
      </c>
      <c r="B235" s="21" t="s">
        <v>641</v>
      </c>
      <c r="C235" s="25" t="s">
        <v>1429</v>
      </c>
      <c r="D235" s="17" t="s">
        <v>642</v>
      </c>
      <c r="E235" s="12" t="s">
        <v>1994</v>
      </c>
      <c r="F235" s="11">
        <v>306000</v>
      </c>
      <c r="G235" s="12" t="s">
        <v>1994</v>
      </c>
      <c r="H235" s="34" t="s">
        <v>1427</v>
      </c>
      <c r="I235" s="30" t="s">
        <v>46</v>
      </c>
      <c r="J235" s="17"/>
    </row>
    <row r="236" spans="1:10" s="4" customFormat="1" ht="21">
      <c r="A236" s="21"/>
      <c r="B236" s="21" t="s">
        <v>644</v>
      </c>
      <c r="C236" s="25" t="s">
        <v>1441</v>
      </c>
      <c r="D236" s="17" t="s">
        <v>643</v>
      </c>
      <c r="E236" s="11"/>
      <c r="F236" s="11" t="s">
        <v>49</v>
      </c>
      <c r="G236" s="9"/>
      <c r="H236" s="34" t="s">
        <v>1428</v>
      </c>
      <c r="I236" s="30" t="s">
        <v>49</v>
      </c>
      <c r="J236" s="17"/>
    </row>
    <row r="237" spans="1:10" s="23" customFormat="1" ht="21">
      <c r="A237" s="35"/>
      <c r="B237" s="35"/>
      <c r="C237" s="31" t="s">
        <v>1442</v>
      </c>
      <c r="D237" s="45"/>
      <c r="E237" s="16"/>
      <c r="F237" s="16"/>
      <c r="G237" s="16"/>
      <c r="H237" s="35"/>
      <c r="I237" s="31"/>
      <c r="J237" s="26"/>
    </row>
    <row r="238" spans="3:10" s="4" customFormat="1" ht="21">
      <c r="C238" s="25"/>
      <c r="D238" s="25"/>
      <c r="E238" s="9"/>
      <c r="F238" s="9"/>
      <c r="G238" s="9"/>
      <c r="I238" s="25"/>
      <c r="J238" s="25"/>
    </row>
    <row r="239" spans="3:10" s="4" customFormat="1" ht="21">
      <c r="C239" s="25"/>
      <c r="D239" s="25"/>
      <c r="E239" s="9"/>
      <c r="F239" s="9"/>
      <c r="G239" s="9"/>
      <c r="I239" s="25"/>
      <c r="J239" s="25"/>
    </row>
    <row r="240" spans="3:10" s="4" customFormat="1" ht="21">
      <c r="C240" s="25"/>
      <c r="D240" s="25"/>
      <c r="E240" s="9"/>
      <c r="F240" s="9"/>
      <c r="G240" s="9"/>
      <c r="I240" s="25"/>
      <c r="J240" s="25"/>
    </row>
    <row r="241" spans="1:10" s="180" customFormat="1" ht="21">
      <c r="A241" s="176" t="s">
        <v>36</v>
      </c>
      <c r="B241" s="177" t="s">
        <v>1988</v>
      </c>
      <c r="C241" s="178" t="s">
        <v>37</v>
      </c>
      <c r="D241" s="178" t="s">
        <v>38</v>
      </c>
      <c r="E241" s="242" t="s">
        <v>39</v>
      </c>
      <c r="F241" s="242"/>
      <c r="G241" s="242"/>
      <c r="H241" s="177" t="s">
        <v>42</v>
      </c>
      <c r="I241" s="176" t="s">
        <v>1210</v>
      </c>
      <c r="J241" s="179"/>
    </row>
    <row r="242" spans="1:10" s="180" customFormat="1" ht="21">
      <c r="A242" s="176"/>
      <c r="B242" s="177"/>
      <c r="C242" s="178"/>
      <c r="D242" s="178" t="s">
        <v>40</v>
      </c>
      <c r="E242" s="177">
        <v>2553</v>
      </c>
      <c r="F242" s="177">
        <v>2554</v>
      </c>
      <c r="G242" s="177">
        <v>2555</v>
      </c>
      <c r="H242" s="177"/>
      <c r="I242" s="178" t="s">
        <v>1209</v>
      </c>
      <c r="J242" s="179"/>
    </row>
    <row r="243" spans="1:10" s="180" customFormat="1" ht="21">
      <c r="A243" s="181"/>
      <c r="B243" s="172"/>
      <c r="C243" s="182"/>
      <c r="D243" s="182"/>
      <c r="E243" s="183" t="s">
        <v>41</v>
      </c>
      <c r="F243" s="184" t="s">
        <v>41</v>
      </c>
      <c r="G243" s="184" t="s">
        <v>41</v>
      </c>
      <c r="H243" s="172"/>
      <c r="I243" s="185"/>
      <c r="J243" s="182"/>
    </row>
    <row r="244" spans="1:10" s="4" customFormat="1" ht="21">
      <c r="A244" s="34">
        <v>39</v>
      </c>
      <c r="B244" s="21" t="s">
        <v>283</v>
      </c>
      <c r="C244" s="25" t="s">
        <v>285</v>
      </c>
      <c r="D244" s="17" t="s">
        <v>289</v>
      </c>
      <c r="E244" s="11" t="s">
        <v>1994</v>
      </c>
      <c r="F244" s="12">
        <v>1000000</v>
      </c>
      <c r="G244" s="11" t="s">
        <v>1994</v>
      </c>
      <c r="H244" s="34" t="s">
        <v>583</v>
      </c>
      <c r="I244" s="30" t="s">
        <v>46</v>
      </c>
      <c r="J244" s="17"/>
    </row>
    <row r="245" spans="1:10" s="4" customFormat="1" ht="21">
      <c r="A245" s="34"/>
      <c r="B245" s="21" t="s">
        <v>284</v>
      </c>
      <c r="C245" s="25" t="s">
        <v>286</v>
      </c>
      <c r="D245" s="17" t="s">
        <v>290</v>
      </c>
      <c r="E245" s="21"/>
      <c r="F245" s="12" t="s">
        <v>1920</v>
      </c>
      <c r="G245" s="11"/>
      <c r="H245" s="34" t="s">
        <v>584</v>
      </c>
      <c r="I245" s="30" t="s">
        <v>1216</v>
      </c>
      <c r="J245" s="17"/>
    </row>
    <row r="246" spans="1:10" s="4" customFormat="1" ht="21">
      <c r="A246" s="34"/>
      <c r="B246" s="21"/>
      <c r="C246" s="25" t="s">
        <v>287</v>
      </c>
      <c r="D246" s="17" t="s">
        <v>291</v>
      </c>
      <c r="E246" s="11"/>
      <c r="F246" s="11"/>
      <c r="G246" s="9"/>
      <c r="H246" s="34" t="s">
        <v>585</v>
      </c>
      <c r="I246" s="30"/>
      <c r="J246" s="17"/>
    </row>
    <row r="247" spans="1:10" s="4" customFormat="1" ht="21">
      <c r="A247" s="34"/>
      <c r="B247" s="21"/>
      <c r="C247" s="25" t="s">
        <v>288</v>
      </c>
      <c r="D247" s="17" t="s">
        <v>292</v>
      </c>
      <c r="E247" s="12"/>
      <c r="F247" s="11"/>
      <c r="G247" s="9"/>
      <c r="H247" s="34"/>
      <c r="I247" s="30"/>
      <c r="J247" s="17"/>
    </row>
    <row r="248" spans="1:10" s="4" customFormat="1" ht="21">
      <c r="A248" s="34"/>
      <c r="B248" s="21"/>
      <c r="C248" s="25"/>
      <c r="D248" s="17" t="s">
        <v>293</v>
      </c>
      <c r="E248" s="12"/>
      <c r="F248" s="11"/>
      <c r="G248" s="9"/>
      <c r="H248" s="34"/>
      <c r="I248" s="30"/>
      <c r="J248" s="17"/>
    </row>
    <row r="249" spans="1:10" s="4" customFormat="1" ht="21">
      <c r="A249" s="34"/>
      <c r="B249" s="21"/>
      <c r="C249" s="25"/>
      <c r="D249" s="30" t="s">
        <v>294</v>
      </c>
      <c r="E249" s="9"/>
      <c r="F249" s="11"/>
      <c r="G249" s="9"/>
      <c r="H249" s="34"/>
      <c r="I249" s="30"/>
      <c r="J249" s="17"/>
    </row>
    <row r="250" spans="1:10" s="4" customFormat="1" ht="21">
      <c r="A250" s="34">
        <v>40</v>
      </c>
      <c r="B250" s="34" t="s">
        <v>651</v>
      </c>
      <c r="C250" s="25" t="s">
        <v>1429</v>
      </c>
      <c r="D250" s="17" t="s">
        <v>653</v>
      </c>
      <c r="E250" s="12" t="s">
        <v>1994</v>
      </c>
      <c r="F250" s="12" t="s">
        <v>1994</v>
      </c>
      <c r="G250" s="11">
        <v>250000</v>
      </c>
      <c r="H250" s="34" t="s">
        <v>1427</v>
      </c>
      <c r="I250" s="30" t="s">
        <v>46</v>
      </c>
      <c r="J250" s="25"/>
    </row>
    <row r="251" spans="1:10" s="4" customFormat="1" ht="21">
      <c r="A251" s="34"/>
      <c r="B251" s="34" t="s">
        <v>652</v>
      </c>
      <c r="C251" s="25" t="s">
        <v>1441</v>
      </c>
      <c r="D251" s="17" t="s">
        <v>645</v>
      </c>
      <c r="E251" s="11"/>
      <c r="F251" s="11"/>
      <c r="G251" s="11" t="s">
        <v>49</v>
      </c>
      <c r="H251" s="34" t="s">
        <v>1428</v>
      </c>
      <c r="I251" s="30" t="s">
        <v>49</v>
      </c>
      <c r="J251" s="25"/>
    </row>
    <row r="252" spans="1:10" s="4" customFormat="1" ht="21">
      <c r="A252" s="34"/>
      <c r="B252" s="34"/>
      <c r="C252" s="30" t="s">
        <v>1442</v>
      </c>
      <c r="D252" s="17" t="s">
        <v>654</v>
      </c>
      <c r="E252" s="12"/>
      <c r="F252" s="12"/>
      <c r="G252" s="12"/>
      <c r="H252" s="34"/>
      <c r="I252" s="30"/>
      <c r="J252" s="25"/>
    </row>
    <row r="253" spans="1:10" s="4" customFormat="1" ht="21">
      <c r="A253" s="34"/>
      <c r="B253" s="21"/>
      <c r="C253" s="30"/>
      <c r="D253" s="30" t="s">
        <v>655</v>
      </c>
      <c r="E253" s="11"/>
      <c r="F253" s="11"/>
      <c r="G253" s="11"/>
      <c r="H253" s="21"/>
      <c r="I253" s="30"/>
      <c r="J253" s="25"/>
    </row>
    <row r="254" spans="1:10" s="4" customFormat="1" ht="21">
      <c r="A254" s="21">
        <v>41</v>
      </c>
      <c r="B254" s="6" t="s">
        <v>1025</v>
      </c>
      <c r="C254" s="30" t="s">
        <v>1224</v>
      </c>
      <c r="D254" s="30" t="s">
        <v>1026</v>
      </c>
      <c r="E254" s="11" t="s">
        <v>1994</v>
      </c>
      <c r="F254" s="11">
        <v>150000</v>
      </c>
      <c r="G254" s="20" t="s">
        <v>1994</v>
      </c>
      <c r="H254" s="21" t="s">
        <v>1229</v>
      </c>
      <c r="I254" s="30" t="s">
        <v>46</v>
      </c>
      <c r="J254" s="25"/>
    </row>
    <row r="255" spans="1:9" ht="21">
      <c r="A255" s="21"/>
      <c r="B255" s="6" t="s">
        <v>1027</v>
      </c>
      <c r="C255" s="30" t="s">
        <v>1225</v>
      </c>
      <c r="D255" s="30" t="s">
        <v>1028</v>
      </c>
      <c r="F255" s="11" t="s">
        <v>49</v>
      </c>
      <c r="G255" s="11"/>
      <c r="H255" s="21" t="s">
        <v>1226</v>
      </c>
      <c r="I255" s="30"/>
    </row>
    <row r="256" spans="2:9" ht="21">
      <c r="B256" s="34"/>
      <c r="C256" s="30" t="s">
        <v>1226</v>
      </c>
      <c r="D256" s="30" t="s">
        <v>1029</v>
      </c>
      <c r="F256" s="11"/>
      <c r="G256" s="11"/>
      <c r="I256" s="30"/>
    </row>
    <row r="257" spans="1:10" s="4" customFormat="1" ht="21">
      <c r="A257" s="34">
        <v>42</v>
      </c>
      <c r="B257" s="34" t="s">
        <v>466</v>
      </c>
      <c r="C257" s="30" t="s">
        <v>1429</v>
      </c>
      <c r="D257" s="17" t="s">
        <v>467</v>
      </c>
      <c r="E257" s="12"/>
      <c r="F257" s="12"/>
      <c r="G257" s="12">
        <v>100000</v>
      </c>
      <c r="H257" s="34" t="s">
        <v>1427</v>
      </c>
      <c r="I257" s="30" t="s">
        <v>46</v>
      </c>
      <c r="J257" s="25"/>
    </row>
    <row r="258" spans="1:10" s="4" customFormat="1" ht="21">
      <c r="A258" s="34"/>
      <c r="B258" s="34" t="s">
        <v>468</v>
      </c>
      <c r="C258" s="30" t="s">
        <v>1441</v>
      </c>
      <c r="D258" s="17" t="s">
        <v>469</v>
      </c>
      <c r="E258" s="12"/>
      <c r="F258" s="12"/>
      <c r="G258" s="12" t="s">
        <v>49</v>
      </c>
      <c r="H258" s="34" t="s">
        <v>1428</v>
      </c>
      <c r="I258" s="30"/>
      <c r="J258" s="25"/>
    </row>
    <row r="259" spans="1:10" s="4" customFormat="1" ht="21">
      <c r="A259" s="34"/>
      <c r="B259" s="34"/>
      <c r="C259" s="17" t="s">
        <v>1442</v>
      </c>
      <c r="D259" s="17"/>
      <c r="E259" s="12"/>
      <c r="F259" s="12"/>
      <c r="G259" s="12"/>
      <c r="H259" s="34"/>
      <c r="I259" s="30"/>
      <c r="J259" s="25"/>
    </row>
    <row r="260" spans="1:10" s="4" customFormat="1" ht="21">
      <c r="A260" s="34">
        <v>43</v>
      </c>
      <c r="B260" s="34" t="s">
        <v>470</v>
      </c>
      <c r="C260" s="30" t="s">
        <v>1429</v>
      </c>
      <c r="D260" s="17" t="s">
        <v>472</v>
      </c>
      <c r="E260" s="11" t="s">
        <v>1994</v>
      </c>
      <c r="F260" s="11" t="s">
        <v>1994</v>
      </c>
      <c r="G260" s="20">
        <v>200000</v>
      </c>
      <c r="H260" s="34" t="s">
        <v>1427</v>
      </c>
      <c r="I260" s="30" t="s">
        <v>46</v>
      </c>
      <c r="J260" s="25"/>
    </row>
    <row r="261" spans="1:10" s="4" customFormat="1" ht="21">
      <c r="A261" s="34"/>
      <c r="B261" s="34" t="s">
        <v>471</v>
      </c>
      <c r="C261" s="30" t="s">
        <v>1441</v>
      </c>
      <c r="D261" s="17" t="s">
        <v>473</v>
      </c>
      <c r="E261" s="11"/>
      <c r="F261" s="11"/>
      <c r="G261" s="11" t="s">
        <v>49</v>
      </c>
      <c r="H261" s="34" t="s">
        <v>1428</v>
      </c>
      <c r="I261" s="30"/>
      <c r="J261" s="25"/>
    </row>
    <row r="262" spans="1:10" s="23" customFormat="1" ht="21">
      <c r="A262" s="35"/>
      <c r="B262" s="35"/>
      <c r="C262" s="45" t="s">
        <v>1442</v>
      </c>
      <c r="D262" s="45" t="s">
        <v>474</v>
      </c>
      <c r="E262" s="16"/>
      <c r="F262" s="16"/>
      <c r="G262" s="16"/>
      <c r="H262" s="35"/>
      <c r="I262" s="31"/>
      <c r="J262" s="26"/>
    </row>
    <row r="263" spans="3:10" s="4" customFormat="1" ht="21">
      <c r="C263" s="25"/>
      <c r="D263" s="25"/>
      <c r="E263" s="9"/>
      <c r="F263" s="9"/>
      <c r="G263" s="9"/>
      <c r="I263" s="25"/>
      <c r="J263" s="25"/>
    </row>
    <row r="264" spans="3:10" s="4" customFormat="1" ht="21">
      <c r="C264" s="25"/>
      <c r="D264" s="25"/>
      <c r="E264" s="9"/>
      <c r="F264" s="9"/>
      <c r="G264" s="9"/>
      <c r="I264" s="25"/>
      <c r="J264" s="25"/>
    </row>
    <row r="265" spans="1:10" s="180" customFormat="1" ht="21">
      <c r="A265" s="176" t="s">
        <v>36</v>
      </c>
      <c r="B265" s="177" t="s">
        <v>1988</v>
      </c>
      <c r="C265" s="178" t="s">
        <v>37</v>
      </c>
      <c r="D265" s="178" t="s">
        <v>38</v>
      </c>
      <c r="E265" s="242" t="s">
        <v>39</v>
      </c>
      <c r="F265" s="242"/>
      <c r="G265" s="242"/>
      <c r="H265" s="177" t="s">
        <v>42</v>
      </c>
      <c r="I265" s="176" t="s">
        <v>1210</v>
      </c>
      <c r="J265" s="179"/>
    </row>
    <row r="266" spans="1:10" s="180" customFormat="1" ht="21">
      <c r="A266" s="176"/>
      <c r="B266" s="177"/>
      <c r="C266" s="178"/>
      <c r="D266" s="178" t="s">
        <v>40</v>
      </c>
      <c r="E266" s="177">
        <v>2553</v>
      </c>
      <c r="F266" s="177">
        <v>2554</v>
      </c>
      <c r="G266" s="177">
        <v>2555</v>
      </c>
      <c r="H266" s="177"/>
      <c r="I266" s="178" t="s">
        <v>1209</v>
      </c>
      <c r="J266" s="179"/>
    </row>
    <row r="267" spans="1:10" s="180" customFormat="1" ht="21">
      <c r="A267" s="181"/>
      <c r="B267" s="172"/>
      <c r="C267" s="182"/>
      <c r="D267" s="182"/>
      <c r="E267" s="183" t="s">
        <v>41</v>
      </c>
      <c r="F267" s="184" t="s">
        <v>41</v>
      </c>
      <c r="G267" s="184" t="s">
        <v>41</v>
      </c>
      <c r="H267" s="172"/>
      <c r="I267" s="185"/>
      <c r="J267" s="182"/>
    </row>
    <row r="268" spans="1:10" s="4" customFormat="1" ht="21">
      <c r="A268" s="34">
        <v>44</v>
      </c>
      <c r="B268" s="34" t="s">
        <v>487</v>
      </c>
      <c r="C268" s="30" t="s">
        <v>1429</v>
      </c>
      <c r="D268" s="17" t="s">
        <v>489</v>
      </c>
      <c r="E268" s="11" t="s">
        <v>1994</v>
      </c>
      <c r="F268" s="11" t="s">
        <v>1994</v>
      </c>
      <c r="G268" s="20">
        <v>100000</v>
      </c>
      <c r="H268" s="34" t="s">
        <v>1427</v>
      </c>
      <c r="I268" s="30" t="s">
        <v>46</v>
      </c>
      <c r="J268" s="25"/>
    </row>
    <row r="269" spans="1:10" s="4" customFormat="1" ht="21">
      <c r="A269" s="34"/>
      <c r="B269" s="34" t="s">
        <v>488</v>
      </c>
      <c r="C269" s="30" t="s">
        <v>1441</v>
      </c>
      <c r="D269" s="17" t="s">
        <v>490</v>
      </c>
      <c r="E269" s="11"/>
      <c r="F269" s="11"/>
      <c r="G269" s="11" t="s">
        <v>49</v>
      </c>
      <c r="H269" s="34" t="s">
        <v>1428</v>
      </c>
      <c r="I269" s="30"/>
      <c r="J269" s="25"/>
    </row>
    <row r="270" spans="1:10" s="4" customFormat="1" ht="21">
      <c r="A270" s="34"/>
      <c r="B270" s="34"/>
      <c r="C270" s="17" t="s">
        <v>1442</v>
      </c>
      <c r="D270" s="17" t="s">
        <v>491</v>
      </c>
      <c r="E270" s="12"/>
      <c r="F270" s="12"/>
      <c r="G270" s="12"/>
      <c r="H270" s="34"/>
      <c r="I270" s="30"/>
      <c r="J270" s="25"/>
    </row>
    <row r="271" spans="1:9" ht="21">
      <c r="A271" s="34">
        <v>45</v>
      </c>
      <c r="B271" s="13" t="s">
        <v>1147</v>
      </c>
      <c r="C271" s="17" t="s">
        <v>1224</v>
      </c>
      <c r="D271" s="17" t="s">
        <v>1227</v>
      </c>
      <c r="E271" s="12">
        <v>600000</v>
      </c>
      <c r="F271" s="107" t="s">
        <v>1994</v>
      </c>
      <c r="G271" s="107" t="s">
        <v>1994</v>
      </c>
      <c r="H271" s="34" t="s">
        <v>1228</v>
      </c>
      <c r="I271" s="30" t="s">
        <v>46</v>
      </c>
    </row>
    <row r="272" spans="1:9" ht="21">
      <c r="A272" s="21"/>
      <c r="B272" s="44" t="s">
        <v>326</v>
      </c>
      <c r="C272" s="30" t="s">
        <v>1225</v>
      </c>
      <c r="D272" s="30" t="s">
        <v>328</v>
      </c>
      <c r="E272" s="11" t="s">
        <v>49</v>
      </c>
      <c r="F272" s="11"/>
      <c r="G272" s="11"/>
      <c r="H272" s="21" t="s">
        <v>330</v>
      </c>
      <c r="I272" s="30"/>
    </row>
    <row r="273" spans="1:10" s="4" customFormat="1" ht="21">
      <c r="A273" s="21"/>
      <c r="B273" s="21" t="s">
        <v>327</v>
      </c>
      <c r="C273" s="30" t="s">
        <v>1226</v>
      </c>
      <c r="D273" s="30" t="s">
        <v>329</v>
      </c>
      <c r="E273" s="11"/>
      <c r="F273" s="11"/>
      <c r="G273" s="11"/>
      <c r="H273" s="21" t="s">
        <v>331</v>
      </c>
      <c r="I273" s="30"/>
      <c r="J273" s="25"/>
    </row>
    <row r="274" spans="1:10" s="4" customFormat="1" ht="21">
      <c r="A274" s="21"/>
      <c r="B274" s="21"/>
      <c r="C274" s="30"/>
      <c r="D274" s="30" t="s">
        <v>325</v>
      </c>
      <c r="E274" s="11"/>
      <c r="F274" s="11"/>
      <c r="G274" s="11"/>
      <c r="H274" s="21" t="s">
        <v>1146</v>
      </c>
      <c r="I274" s="30"/>
      <c r="J274" s="25"/>
    </row>
    <row r="275" spans="1:9" ht="21">
      <c r="A275" s="34">
        <v>46</v>
      </c>
      <c r="B275" s="34" t="s">
        <v>1012</v>
      </c>
      <c r="C275" s="30" t="s">
        <v>1224</v>
      </c>
      <c r="D275" s="30" t="s">
        <v>1013</v>
      </c>
      <c r="E275" s="11">
        <v>1200000</v>
      </c>
      <c r="F275" s="63" t="s">
        <v>1994</v>
      </c>
      <c r="G275" s="63" t="s">
        <v>1994</v>
      </c>
      <c r="H275" s="21" t="s">
        <v>1229</v>
      </c>
      <c r="I275" s="30" t="s">
        <v>46</v>
      </c>
    </row>
    <row r="276" spans="2:9" ht="21">
      <c r="B276" s="34" t="s">
        <v>1148</v>
      </c>
      <c r="C276" s="30" t="s">
        <v>1225</v>
      </c>
      <c r="D276" s="30" t="s">
        <v>1014</v>
      </c>
      <c r="E276" s="11" t="s">
        <v>49</v>
      </c>
      <c r="F276" s="1"/>
      <c r="G276" s="11"/>
      <c r="H276" s="21" t="s">
        <v>1015</v>
      </c>
      <c r="I276" s="30"/>
    </row>
    <row r="277" spans="1:10" s="23" customFormat="1" ht="21">
      <c r="A277" s="35"/>
      <c r="B277" s="35"/>
      <c r="C277" s="31" t="s">
        <v>1226</v>
      </c>
      <c r="D277" s="31"/>
      <c r="E277" s="8"/>
      <c r="F277" s="16"/>
      <c r="G277" s="8"/>
      <c r="H277" s="35" t="s">
        <v>1149</v>
      </c>
      <c r="I277" s="31"/>
      <c r="J277" s="28"/>
    </row>
    <row r="278" spans="3:10" s="4" customFormat="1" ht="21">
      <c r="C278" s="25"/>
      <c r="D278" s="25"/>
      <c r="E278" s="9"/>
      <c r="F278" s="9"/>
      <c r="G278" s="9"/>
      <c r="I278" s="25"/>
      <c r="J278" s="25"/>
    </row>
    <row r="279" spans="3:10" s="4" customFormat="1" ht="21">
      <c r="C279" s="25"/>
      <c r="D279" s="25"/>
      <c r="E279" s="9"/>
      <c r="F279" s="9"/>
      <c r="G279" s="9"/>
      <c r="I279" s="25"/>
      <c r="J279" s="25"/>
    </row>
    <row r="280" spans="3:10" s="4" customFormat="1" ht="21">
      <c r="C280" s="25"/>
      <c r="D280" s="25"/>
      <c r="E280" s="9"/>
      <c r="F280" s="9"/>
      <c r="G280" s="9"/>
      <c r="I280" s="25"/>
      <c r="J280" s="25"/>
    </row>
    <row r="281" spans="3:10" s="4" customFormat="1" ht="21">
      <c r="C281" s="25"/>
      <c r="D281" s="25"/>
      <c r="E281" s="9"/>
      <c r="F281" s="9"/>
      <c r="G281" s="9"/>
      <c r="I281" s="25"/>
      <c r="J281" s="25"/>
    </row>
    <row r="282" spans="3:10" s="4" customFormat="1" ht="21">
      <c r="C282" s="25"/>
      <c r="D282" s="25"/>
      <c r="E282" s="9"/>
      <c r="F282" s="9"/>
      <c r="G282" s="9"/>
      <c r="I282" s="25"/>
      <c r="J282" s="25"/>
    </row>
    <row r="283" spans="3:10" s="4" customFormat="1" ht="21">
      <c r="C283" s="25"/>
      <c r="D283" s="25"/>
      <c r="E283" s="9"/>
      <c r="F283" s="9"/>
      <c r="G283" s="9"/>
      <c r="I283" s="25"/>
      <c r="J283" s="25"/>
    </row>
    <row r="284" spans="3:10" s="4" customFormat="1" ht="21">
      <c r="C284" s="25"/>
      <c r="D284" s="25"/>
      <c r="E284" s="9"/>
      <c r="F284" s="9"/>
      <c r="G284" s="9"/>
      <c r="I284" s="25"/>
      <c r="J284" s="25"/>
    </row>
    <row r="285" spans="3:10" s="4" customFormat="1" ht="21">
      <c r="C285" s="25"/>
      <c r="D285" s="25"/>
      <c r="E285" s="9"/>
      <c r="F285" s="9"/>
      <c r="G285" s="9"/>
      <c r="I285" s="25"/>
      <c r="J285" s="25"/>
    </row>
    <row r="286" spans="3:10" s="4" customFormat="1" ht="21">
      <c r="C286" s="25"/>
      <c r="D286" s="25"/>
      <c r="E286" s="9"/>
      <c r="F286" s="9"/>
      <c r="G286" s="9"/>
      <c r="I286" s="25"/>
      <c r="J286" s="25"/>
    </row>
    <row r="287" spans="3:10" s="4" customFormat="1" ht="21">
      <c r="C287" s="25"/>
      <c r="D287" s="25"/>
      <c r="E287" s="9"/>
      <c r="F287" s="9"/>
      <c r="G287" s="9"/>
      <c r="I287" s="25"/>
      <c r="J287" s="25"/>
    </row>
    <row r="288" spans="3:10" s="4" customFormat="1" ht="21">
      <c r="C288" s="25"/>
      <c r="D288" s="25"/>
      <c r="E288" s="9"/>
      <c r="F288" s="9"/>
      <c r="G288" s="9"/>
      <c r="I288" s="25"/>
      <c r="J288" s="25"/>
    </row>
    <row r="289" spans="1:10" s="54" customFormat="1" ht="21">
      <c r="A289" s="41"/>
      <c r="B289" s="250" t="s">
        <v>1204</v>
      </c>
      <c r="C289" s="250"/>
      <c r="D289" s="250"/>
      <c r="E289" s="250"/>
      <c r="F289" s="250"/>
      <c r="G289" s="250"/>
      <c r="H289" s="250"/>
      <c r="I289" s="42"/>
      <c r="J289" s="42"/>
    </row>
    <row r="290" spans="2:10" s="41" customFormat="1" ht="21">
      <c r="B290" s="250" t="s">
        <v>1163</v>
      </c>
      <c r="C290" s="250"/>
      <c r="D290" s="250"/>
      <c r="E290" s="250"/>
      <c r="F290" s="250"/>
      <c r="G290" s="250"/>
      <c r="H290" s="250"/>
      <c r="I290" s="42"/>
      <c r="J290" s="42"/>
    </row>
    <row r="291" spans="1:10" s="54" customFormat="1" ht="21">
      <c r="A291" s="41"/>
      <c r="B291" s="250" t="s">
        <v>1984</v>
      </c>
      <c r="C291" s="250"/>
      <c r="D291" s="250"/>
      <c r="E291" s="250"/>
      <c r="F291" s="250"/>
      <c r="G291" s="250"/>
      <c r="H291" s="250"/>
      <c r="I291" s="42"/>
      <c r="J291" s="42"/>
    </row>
    <row r="292" spans="1:10" s="41" customFormat="1" ht="21">
      <c r="A292" s="41" t="s">
        <v>1056</v>
      </c>
      <c r="C292" s="42"/>
      <c r="D292" s="42"/>
      <c r="E292" s="43"/>
      <c r="F292" s="43"/>
      <c r="G292" s="43"/>
      <c r="I292" s="42"/>
      <c r="J292" s="42"/>
    </row>
    <row r="293" spans="1:10" s="41" customFormat="1" ht="21">
      <c r="A293" s="41" t="s">
        <v>1127</v>
      </c>
      <c r="C293" s="42"/>
      <c r="D293" s="42"/>
      <c r="E293" s="43"/>
      <c r="F293" s="43"/>
      <c r="G293" s="43"/>
      <c r="I293" s="42"/>
      <c r="J293" s="42"/>
    </row>
    <row r="294" spans="3:10" s="50" customFormat="1" ht="21">
      <c r="C294" s="52"/>
      <c r="D294" s="52"/>
      <c r="E294" s="53"/>
      <c r="F294" s="53"/>
      <c r="G294" s="53"/>
      <c r="I294" s="52"/>
      <c r="J294" s="52"/>
    </row>
    <row r="295" spans="1:10" s="180" customFormat="1" ht="21">
      <c r="A295" s="176" t="s">
        <v>36</v>
      </c>
      <c r="B295" s="177" t="s">
        <v>1988</v>
      </c>
      <c r="C295" s="178" t="s">
        <v>37</v>
      </c>
      <c r="D295" s="178" t="s">
        <v>38</v>
      </c>
      <c r="E295" s="242" t="s">
        <v>39</v>
      </c>
      <c r="F295" s="242"/>
      <c r="G295" s="242"/>
      <c r="H295" s="177" t="s">
        <v>42</v>
      </c>
      <c r="I295" s="176" t="s">
        <v>1210</v>
      </c>
      <c r="J295" s="179"/>
    </row>
    <row r="296" spans="1:10" s="180" customFormat="1" ht="21">
      <c r="A296" s="176"/>
      <c r="B296" s="177"/>
      <c r="C296" s="178"/>
      <c r="D296" s="178" t="s">
        <v>40</v>
      </c>
      <c r="E296" s="177">
        <v>2553</v>
      </c>
      <c r="F296" s="177">
        <v>2554</v>
      </c>
      <c r="G296" s="177">
        <v>2555</v>
      </c>
      <c r="H296" s="177"/>
      <c r="I296" s="178" t="s">
        <v>1209</v>
      </c>
      <c r="J296" s="179"/>
    </row>
    <row r="297" spans="1:10" s="180" customFormat="1" ht="21">
      <c r="A297" s="181"/>
      <c r="B297" s="172"/>
      <c r="C297" s="182"/>
      <c r="D297" s="182"/>
      <c r="E297" s="183" t="s">
        <v>41</v>
      </c>
      <c r="F297" s="184" t="s">
        <v>41</v>
      </c>
      <c r="G297" s="184" t="s">
        <v>41</v>
      </c>
      <c r="H297" s="172"/>
      <c r="I297" s="185"/>
      <c r="J297" s="182"/>
    </row>
    <row r="298" spans="1:10" s="19" customFormat="1" ht="20.25" customHeight="1">
      <c r="A298" s="10">
        <v>1</v>
      </c>
      <c r="B298" s="30" t="s">
        <v>1769</v>
      </c>
      <c r="C298" s="27" t="s">
        <v>1206</v>
      </c>
      <c r="D298" s="27" t="s">
        <v>1276</v>
      </c>
      <c r="E298" s="11">
        <v>100000</v>
      </c>
      <c r="F298" s="20" t="s">
        <v>1994</v>
      </c>
      <c r="G298" s="20" t="s">
        <v>1994</v>
      </c>
      <c r="H298" s="21" t="s">
        <v>50</v>
      </c>
      <c r="I298" s="27" t="s">
        <v>46</v>
      </c>
      <c r="J298" s="27"/>
    </row>
    <row r="299" spans="1:10" s="19" customFormat="1" ht="21">
      <c r="A299" s="10"/>
      <c r="B299" s="30" t="s">
        <v>1273</v>
      </c>
      <c r="C299" s="27" t="s">
        <v>1274</v>
      </c>
      <c r="D299" s="27" t="s">
        <v>1277</v>
      </c>
      <c r="E299" s="11" t="s">
        <v>49</v>
      </c>
      <c r="G299" s="20"/>
      <c r="H299" s="21" t="s">
        <v>48</v>
      </c>
      <c r="I299" s="27"/>
      <c r="J299" s="27"/>
    </row>
    <row r="300" spans="1:10" s="5" customFormat="1" ht="21">
      <c r="A300" s="18"/>
      <c r="B300" s="30" t="s">
        <v>298</v>
      </c>
      <c r="C300" s="30" t="s">
        <v>1275</v>
      </c>
      <c r="D300" s="30"/>
      <c r="E300" s="11"/>
      <c r="F300" s="11"/>
      <c r="G300" s="11"/>
      <c r="H300" s="18"/>
      <c r="I300" s="30"/>
      <c r="J300" s="25"/>
    </row>
    <row r="301" spans="1:10" s="4" customFormat="1" ht="21">
      <c r="A301" s="34">
        <v>2</v>
      </c>
      <c r="B301" s="21" t="s">
        <v>347</v>
      </c>
      <c r="C301" s="27" t="s">
        <v>1206</v>
      </c>
      <c r="D301" s="27" t="s">
        <v>896</v>
      </c>
      <c r="E301" s="20" t="s">
        <v>1994</v>
      </c>
      <c r="F301" s="11">
        <v>300000</v>
      </c>
      <c r="G301" s="20" t="s">
        <v>1994</v>
      </c>
      <c r="H301" s="21" t="s">
        <v>50</v>
      </c>
      <c r="I301" s="27" t="s">
        <v>46</v>
      </c>
      <c r="J301" s="27"/>
    </row>
    <row r="302" spans="1:10" s="4" customFormat="1" ht="21">
      <c r="A302" s="34"/>
      <c r="B302" s="21" t="s">
        <v>1973</v>
      </c>
      <c r="C302" s="27" t="s">
        <v>1213</v>
      </c>
      <c r="D302" s="27" t="s">
        <v>1662</v>
      </c>
      <c r="E302" s="11"/>
      <c r="F302" s="11" t="s">
        <v>49</v>
      </c>
      <c r="G302" s="11"/>
      <c r="H302" s="21" t="s">
        <v>48</v>
      </c>
      <c r="I302" s="27"/>
      <c r="J302" s="27"/>
    </row>
    <row r="303" spans="1:10" s="4" customFormat="1" ht="21">
      <c r="A303" s="34"/>
      <c r="B303" s="21" t="s">
        <v>1659</v>
      </c>
      <c r="C303" s="27"/>
      <c r="D303" s="27" t="s">
        <v>1974</v>
      </c>
      <c r="E303" s="11"/>
      <c r="F303" s="20"/>
      <c r="G303" s="20"/>
      <c r="H303" s="21"/>
      <c r="I303" s="27"/>
      <c r="J303" s="27"/>
    </row>
    <row r="304" spans="1:10" s="4" customFormat="1" ht="21">
      <c r="A304" s="34">
        <v>3</v>
      </c>
      <c r="B304" s="21" t="s">
        <v>347</v>
      </c>
      <c r="C304" s="27" t="s">
        <v>1206</v>
      </c>
      <c r="D304" s="27" t="s">
        <v>1661</v>
      </c>
      <c r="E304" s="20" t="s">
        <v>1994</v>
      </c>
      <c r="F304" s="20" t="s">
        <v>1994</v>
      </c>
      <c r="G304" s="20">
        <v>250000</v>
      </c>
      <c r="H304" s="21" t="s">
        <v>50</v>
      </c>
      <c r="I304" s="27" t="s">
        <v>46</v>
      </c>
      <c r="J304" s="27"/>
    </row>
    <row r="305" spans="1:10" s="4" customFormat="1" ht="21">
      <c r="A305" s="34"/>
      <c r="B305" s="21" t="s">
        <v>1973</v>
      </c>
      <c r="C305" s="27" t="s">
        <v>1213</v>
      </c>
      <c r="D305" s="27" t="s">
        <v>1420</v>
      </c>
      <c r="E305" s="11"/>
      <c r="F305" s="20"/>
      <c r="G305" s="20" t="s">
        <v>49</v>
      </c>
      <c r="H305" s="21" t="s">
        <v>48</v>
      </c>
      <c r="I305" s="27"/>
      <c r="J305" s="27"/>
    </row>
    <row r="306" spans="1:10" s="4" customFormat="1" ht="21">
      <c r="A306" s="34"/>
      <c r="B306" s="21" t="s">
        <v>1660</v>
      </c>
      <c r="C306" s="27"/>
      <c r="D306" s="27" t="s">
        <v>1498</v>
      </c>
      <c r="E306" s="11"/>
      <c r="F306" s="20"/>
      <c r="G306" s="20"/>
      <c r="H306" s="21"/>
      <c r="I306" s="27"/>
      <c r="J306" s="27"/>
    </row>
    <row r="307" spans="1:9" ht="21">
      <c r="A307" s="34">
        <v>4</v>
      </c>
      <c r="B307" s="21" t="s">
        <v>1997</v>
      </c>
      <c r="C307" s="27" t="s">
        <v>1206</v>
      </c>
      <c r="D307" s="27" t="s">
        <v>302</v>
      </c>
      <c r="E307" s="20" t="s">
        <v>1994</v>
      </c>
      <c r="F307" s="20" t="s">
        <v>1994</v>
      </c>
      <c r="G307" s="11">
        <v>840000</v>
      </c>
      <c r="H307" s="21" t="s">
        <v>50</v>
      </c>
      <c r="I307" s="27" t="s">
        <v>46</v>
      </c>
    </row>
    <row r="308" spans="2:8" ht="21">
      <c r="B308" s="21" t="s">
        <v>1658</v>
      </c>
      <c r="C308" s="27" t="s">
        <v>1274</v>
      </c>
      <c r="D308" s="27" t="s">
        <v>303</v>
      </c>
      <c r="F308" s="11"/>
      <c r="G308" s="11" t="s">
        <v>49</v>
      </c>
      <c r="H308" s="21" t="s">
        <v>48</v>
      </c>
    </row>
    <row r="309" spans="2:4" ht="21">
      <c r="B309" s="21" t="s">
        <v>1659</v>
      </c>
      <c r="C309" s="27" t="s">
        <v>1275</v>
      </c>
      <c r="D309" s="27" t="s">
        <v>1212</v>
      </c>
    </row>
    <row r="310" spans="1:10" s="23" customFormat="1" ht="21">
      <c r="A310" s="35"/>
      <c r="B310" s="33"/>
      <c r="C310" s="28"/>
      <c r="D310" s="28"/>
      <c r="E310" s="8"/>
      <c r="F310" s="22"/>
      <c r="G310" s="22"/>
      <c r="H310" s="33"/>
      <c r="I310" s="28"/>
      <c r="J310" s="28"/>
    </row>
    <row r="311" spans="3:10" s="4" customFormat="1" ht="21">
      <c r="C311" s="25"/>
      <c r="D311" s="25"/>
      <c r="E311" s="9"/>
      <c r="F311" s="9"/>
      <c r="G311" s="9"/>
      <c r="I311" s="25"/>
      <c r="J311" s="25"/>
    </row>
    <row r="312" spans="3:10" s="4" customFormat="1" ht="21">
      <c r="C312" s="25"/>
      <c r="D312" s="25"/>
      <c r="E312" s="9"/>
      <c r="F312" s="9"/>
      <c r="G312" s="9"/>
      <c r="I312" s="25"/>
      <c r="J312" s="25"/>
    </row>
    <row r="313" spans="1:10" s="180" customFormat="1" ht="21">
      <c r="A313" s="176" t="s">
        <v>36</v>
      </c>
      <c r="B313" s="177" t="s">
        <v>1988</v>
      </c>
      <c r="C313" s="178" t="s">
        <v>37</v>
      </c>
      <c r="D313" s="178" t="s">
        <v>38</v>
      </c>
      <c r="E313" s="242" t="s">
        <v>39</v>
      </c>
      <c r="F313" s="242"/>
      <c r="G313" s="242"/>
      <c r="H313" s="177" t="s">
        <v>42</v>
      </c>
      <c r="I313" s="176" t="s">
        <v>1210</v>
      </c>
      <c r="J313" s="179"/>
    </row>
    <row r="314" spans="1:10" s="180" customFormat="1" ht="21">
      <c r="A314" s="176"/>
      <c r="B314" s="177"/>
      <c r="C314" s="178"/>
      <c r="D314" s="178" t="s">
        <v>40</v>
      </c>
      <c r="E314" s="177">
        <v>2553</v>
      </c>
      <c r="F314" s="177">
        <v>2554</v>
      </c>
      <c r="G314" s="177">
        <v>2555</v>
      </c>
      <c r="H314" s="177"/>
      <c r="I314" s="178" t="s">
        <v>1209</v>
      </c>
      <c r="J314" s="179"/>
    </row>
    <row r="315" spans="1:10" s="180" customFormat="1" ht="21">
      <c r="A315" s="181"/>
      <c r="B315" s="172"/>
      <c r="C315" s="182"/>
      <c r="D315" s="182"/>
      <c r="E315" s="183" t="s">
        <v>41</v>
      </c>
      <c r="F315" s="184" t="s">
        <v>41</v>
      </c>
      <c r="G315" s="184" t="s">
        <v>41</v>
      </c>
      <c r="H315" s="172"/>
      <c r="I315" s="185"/>
      <c r="J315" s="182"/>
    </row>
    <row r="316" spans="1:9" ht="21">
      <c r="A316" s="34">
        <v>5</v>
      </c>
      <c r="B316" s="21" t="s">
        <v>1997</v>
      </c>
      <c r="C316" s="27" t="s">
        <v>1206</v>
      </c>
      <c r="D316" s="27" t="s">
        <v>1499</v>
      </c>
      <c r="E316" s="11">
        <v>490000</v>
      </c>
      <c r="F316" s="20" t="s">
        <v>1994</v>
      </c>
      <c r="G316" s="20" t="s">
        <v>1994</v>
      </c>
      <c r="H316" s="21" t="s">
        <v>50</v>
      </c>
      <c r="I316" s="27" t="s">
        <v>46</v>
      </c>
    </row>
    <row r="317" spans="2:8" ht="21">
      <c r="B317" s="21" t="s">
        <v>307</v>
      </c>
      <c r="C317" s="27" t="s">
        <v>1274</v>
      </c>
      <c r="D317" s="27" t="s">
        <v>1667</v>
      </c>
      <c r="E317" s="11" t="s">
        <v>49</v>
      </c>
      <c r="F317" s="11"/>
      <c r="H317" s="21" t="s">
        <v>48</v>
      </c>
    </row>
    <row r="318" spans="2:4" ht="21">
      <c r="B318" s="21" t="s">
        <v>1663</v>
      </c>
      <c r="C318" s="27" t="s">
        <v>1275</v>
      </c>
      <c r="D318" s="27" t="s">
        <v>299</v>
      </c>
    </row>
    <row r="319" ht="21">
      <c r="D319" s="27" t="s">
        <v>300</v>
      </c>
    </row>
    <row r="320" spans="1:9" ht="21">
      <c r="A320" s="34">
        <v>6</v>
      </c>
      <c r="B320" s="21" t="s">
        <v>1997</v>
      </c>
      <c r="C320" s="27" t="s">
        <v>1206</v>
      </c>
      <c r="D320" s="27" t="s">
        <v>1665</v>
      </c>
      <c r="E320" s="20" t="s">
        <v>1994</v>
      </c>
      <c r="F320" s="20">
        <v>170000</v>
      </c>
      <c r="G320" s="20" t="s">
        <v>1994</v>
      </c>
      <c r="H320" s="21" t="s">
        <v>50</v>
      </c>
      <c r="I320" s="27" t="s">
        <v>46</v>
      </c>
    </row>
    <row r="321" spans="2:8" ht="21">
      <c r="B321" s="21" t="s">
        <v>307</v>
      </c>
      <c r="C321" s="27" t="s">
        <v>1274</v>
      </c>
      <c r="D321" s="27" t="s">
        <v>1666</v>
      </c>
      <c r="F321" s="20" t="s">
        <v>49</v>
      </c>
      <c r="H321" s="21" t="s">
        <v>48</v>
      </c>
    </row>
    <row r="322" spans="2:4" ht="21">
      <c r="B322" s="21" t="s">
        <v>1664</v>
      </c>
      <c r="C322" s="27" t="s">
        <v>1275</v>
      </c>
      <c r="D322" s="27" t="s">
        <v>1211</v>
      </c>
    </row>
    <row r="323" spans="1:9" ht="21">
      <c r="A323" s="34">
        <v>7</v>
      </c>
      <c r="B323" s="21" t="s">
        <v>1997</v>
      </c>
      <c r="C323" s="27" t="s">
        <v>1206</v>
      </c>
      <c r="D323" s="27" t="s">
        <v>1665</v>
      </c>
      <c r="E323" s="20" t="s">
        <v>1994</v>
      </c>
      <c r="F323" s="20">
        <v>200000</v>
      </c>
      <c r="G323" s="20" t="s">
        <v>1994</v>
      </c>
      <c r="H323" s="21" t="s">
        <v>50</v>
      </c>
      <c r="I323" s="27" t="s">
        <v>46</v>
      </c>
    </row>
    <row r="324" spans="2:8" ht="21">
      <c r="B324" s="21" t="s">
        <v>307</v>
      </c>
      <c r="C324" s="27" t="s">
        <v>1274</v>
      </c>
      <c r="D324" s="27" t="s">
        <v>1669</v>
      </c>
      <c r="F324" s="20" t="s">
        <v>49</v>
      </c>
      <c r="H324" s="21" t="s">
        <v>48</v>
      </c>
    </row>
    <row r="325" spans="2:4" ht="21">
      <c r="B325" s="21" t="s">
        <v>1668</v>
      </c>
      <c r="C325" s="27" t="s">
        <v>1275</v>
      </c>
      <c r="D325" s="27" t="s">
        <v>1211</v>
      </c>
    </row>
    <row r="326" spans="1:9" ht="21">
      <c r="A326" s="34">
        <v>8</v>
      </c>
      <c r="B326" s="21" t="s">
        <v>1997</v>
      </c>
      <c r="C326" s="27" t="s">
        <v>1206</v>
      </c>
      <c r="D326" s="27" t="s">
        <v>1665</v>
      </c>
      <c r="E326" s="20" t="s">
        <v>1994</v>
      </c>
      <c r="F326" s="20">
        <v>100000</v>
      </c>
      <c r="G326" s="20" t="s">
        <v>1994</v>
      </c>
      <c r="H326" s="21" t="s">
        <v>50</v>
      </c>
      <c r="I326" s="27" t="s">
        <v>46</v>
      </c>
    </row>
    <row r="327" spans="2:8" ht="21">
      <c r="B327" s="21" t="s">
        <v>307</v>
      </c>
      <c r="C327" s="27" t="s">
        <v>1274</v>
      </c>
      <c r="D327" s="27" t="s">
        <v>1672</v>
      </c>
      <c r="F327" s="20" t="s">
        <v>49</v>
      </c>
      <c r="H327" s="21" t="s">
        <v>48</v>
      </c>
    </row>
    <row r="328" spans="2:4" ht="21">
      <c r="B328" s="21" t="s">
        <v>1671</v>
      </c>
      <c r="C328" s="27" t="s">
        <v>1275</v>
      </c>
      <c r="D328" s="27" t="s">
        <v>1211</v>
      </c>
    </row>
    <row r="329" spans="2:8" ht="21">
      <c r="B329" s="21" t="s">
        <v>1670</v>
      </c>
      <c r="D329" s="25"/>
      <c r="H329" s="34"/>
    </row>
    <row r="330" spans="1:10" s="4" customFormat="1" ht="21">
      <c r="A330" s="34">
        <v>9</v>
      </c>
      <c r="B330" s="21" t="s">
        <v>347</v>
      </c>
      <c r="C330" s="30" t="s">
        <v>1476</v>
      </c>
      <c r="D330" s="27" t="s">
        <v>1661</v>
      </c>
      <c r="E330" s="20" t="s">
        <v>1994</v>
      </c>
      <c r="F330" s="20" t="s">
        <v>1994</v>
      </c>
      <c r="G330" s="20">
        <v>200000</v>
      </c>
      <c r="H330" s="21" t="s">
        <v>50</v>
      </c>
      <c r="I330" s="27" t="s">
        <v>46</v>
      </c>
      <c r="J330" s="27"/>
    </row>
    <row r="331" spans="1:10" s="4" customFormat="1" ht="21">
      <c r="A331" s="34"/>
      <c r="B331" s="21" t="s">
        <v>1673</v>
      </c>
      <c r="C331" s="30" t="s">
        <v>1477</v>
      </c>
      <c r="D331" s="27" t="s">
        <v>1676</v>
      </c>
      <c r="E331" s="11"/>
      <c r="F331" s="20"/>
      <c r="G331" s="20" t="s">
        <v>49</v>
      </c>
      <c r="H331" s="21" t="s">
        <v>48</v>
      </c>
      <c r="I331" s="27"/>
      <c r="J331" s="27"/>
    </row>
    <row r="332" spans="1:10" s="4" customFormat="1" ht="21">
      <c r="A332" s="34"/>
      <c r="B332" s="21" t="s">
        <v>1674</v>
      </c>
      <c r="C332" s="108" t="s">
        <v>1478</v>
      </c>
      <c r="D332" s="27" t="s">
        <v>1498</v>
      </c>
      <c r="E332" s="11"/>
      <c r="F332" s="20"/>
      <c r="G332" s="20"/>
      <c r="H332" s="21"/>
      <c r="I332" s="27"/>
      <c r="J332" s="27"/>
    </row>
    <row r="333" spans="1:10" s="4" customFormat="1" ht="21">
      <c r="A333" s="34"/>
      <c r="B333" s="21" t="s">
        <v>1675</v>
      </c>
      <c r="C333" s="27"/>
      <c r="D333" s="27"/>
      <c r="E333" s="11"/>
      <c r="F333" s="20"/>
      <c r="G333" s="20"/>
      <c r="H333" s="21"/>
      <c r="I333" s="27"/>
      <c r="J333" s="27"/>
    </row>
    <row r="334" spans="1:10" s="23" customFormat="1" ht="21">
      <c r="A334" s="35"/>
      <c r="B334" s="33"/>
      <c r="C334" s="28"/>
      <c r="D334" s="28"/>
      <c r="E334" s="22"/>
      <c r="F334" s="22"/>
      <c r="G334" s="22"/>
      <c r="H334" s="33"/>
      <c r="I334" s="28"/>
      <c r="J334" s="28"/>
    </row>
    <row r="335" spans="3:10" s="4" customFormat="1" ht="21">
      <c r="C335" s="25"/>
      <c r="D335" s="25"/>
      <c r="E335" s="9"/>
      <c r="F335" s="9"/>
      <c r="G335" s="9"/>
      <c r="I335" s="25"/>
      <c r="J335" s="25"/>
    </row>
    <row r="336" spans="3:10" s="4" customFormat="1" ht="21">
      <c r="C336" s="25"/>
      <c r="D336" s="25"/>
      <c r="E336" s="9"/>
      <c r="F336" s="9"/>
      <c r="G336" s="9"/>
      <c r="I336" s="25"/>
      <c r="J336" s="25"/>
    </row>
    <row r="337" spans="1:10" s="180" customFormat="1" ht="21">
      <c r="A337" s="176" t="s">
        <v>36</v>
      </c>
      <c r="B337" s="177" t="s">
        <v>1988</v>
      </c>
      <c r="C337" s="178" t="s">
        <v>37</v>
      </c>
      <c r="D337" s="178" t="s">
        <v>38</v>
      </c>
      <c r="E337" s="242" t="s">
        <v>39</v>
      </c>
      <c r="F337" s="242"/>
      <c r="G337" s="242"/>
      <c r="H337" s="177" t="s">
        <v>42</v>
      </c>
      <c r="I337" s="176" t="s">
        <v>1210</v>
      </c>
      <c r="J337" s="179"/>
    </row>
    <row r="338" spans="1:10" s="180" customFormat="1" ht="21">
      <c r="A338" s="176"/>
      <c r="B338" s="177"/>
      <c r="C338" s="178"/>
      <c r="D338" s="178" t="s">
        <v>40</v>
      </c>
      <c r="E338" s="177">
        <v>2553</v>
      </c>
      <c r="F338" s="177">
        <v>2554</v>
      </c>
      <c r="G338" s="177">
        <v>2555</v>
      </c>
      <c r="H338" s="177"/>
      <c r="I338" s="178" t="s">
        <v>1209</v>
      </c>
      <c r="J338" s="179"/>
    </row>
    <row r="339" spans="1:10" s="180" customFormat="1" ht="21">
      <c r="A339" s="181"/>
      <c r="B339" s="172"/>
      <c r="C339" s="182"/>
      <c r="D339" s="182"/>
      <c r="E339" s="183" t="s">
        <v>41</v>
      </c>
      <c r="F339" s="184" t="s">
        <v>41</v>
      </c>
      <c r="G339" s="184" t="s">
        <v>41</v>
      </c>
      <c r="H339" s="172"/>
      <c r="I339" s="185"/>
      <c r="J339" s="182"/>
    </row>
    <row r="340" spans="1:10" s="4" customFormat="1" ht="21">
      <c r="A340" s="34">
        <v>10</v>
      </c>
      <c r="B340" s="21" t="s">
        <v>347</v>
      </c>
      <c r="C340" s="27" t="s">
        <v>1206</v>
      </c>
      <c r="D340" s="27" t="s">
        <v>1677</v>
      </c>
      <c r="E340" s="20" t="s">
        <v>1994</v>
      </c>
      <c r="F340" s="20" t="s">
        <v>1994</v>
      </c>
      <c r="G340" s="20">
        <v>50000</v>
      </c>
      <c r="H340" s="21" t="s">
        <v>50</v>
      </c>
      <c r="I340" s="27" t="s">
        <v>46</v>
      </c>
      <c r="J340" s="27"/>
    </row>
    <row r="341" spans="1:10" s="4" customFormat="1" ht="21">
      <c r="A341" s="34"/>
      <c r="B341" s="21" t="s">
        <v>1678</v>
      </c>
      <c r="C341" s="27" t="s">
        <v>1213</v>
      </c>
      <c r="D341" s="4" t="s">
        <v>1681</v>
      </c>
      <c r="E341" s="11"/>
      <c r="F341" s="11"/>
      <c r="G341" s="11" t="s">
        <v>49</v>
      </c>
      <c r="H341" s="21" t="s">
        <v>48</v>
      </c>
      <c r="I341" s="27"/>
      <c r="J341" s="27"/>
    </row>
    <row r="342" spans="1:10" s="4" customFormat="1" ht="21">
      <c r="A342" s="34"/>
      <c r="B342" s="21" t="s">
        <v>1679</v>
      </c>
      <c r="C342" s="27"/>
      <c r="D342" s="27"/>
      <c r="E342" s="11"/>
      <c r="F342" s="20"/>
      <c r="G342" s="20"/>
      <c r="H342" s="21"/>
      <c r="I342" s="27"/>
      <c r="J342" s="27"/>
    </row>
    <row r="343" spans="1:10" s="4" customFormat="1" ht="21">
      <c r="A343" s="34"/>
      <c r="B343" s="21" t="s">
        <v>1680</v>
      </c>
      <c r="C343" s="27"/>
      <c r="D343" s="27"/>
      <c r="E343" s="11"/>
      <c r="F343" s="20"/>
      <c r="G343" s="20"/>
      <c r="H343" s="21"/>
      <c r="I343" s="27"/>
      <c r="J343" s="27"/>
    </row>
    <row r="344" spans="1:10" s="6" customFormat="1" ht="21">
      <c r="A344" s="44">
        <v>11</v>
      </c>
      <c r="B344" s="149" t="s">
        <v>1766</v>
      </c>
      <c r="C344" s="108" t="s">
        <v>1206</v>
      </c>
      <c r="D344" s="149" t="s">
        <v>481</v>
      </c>
      <c r="E344" s="11" t="s">
        <v>1994</v>
      </c>
      <c r="F344" s="11" t="s">
        <v>1994</v>
      </c>
      <c r="G344" s="63">
        <v>100000</v>
      </c>
      <c r="H344" s="44" t="s">
        <v>50</v>
      </c>
      <c r="I344" s="150" t="s">
        <v>46</v>
      </c>
      <c r="J344" s="126"/>
    </row>
    <row r="345" spans="1:10" s="4" customFormat="1" ht="21">
      <c r="A345" s="21"/>
      <c r="B345" s="36" t="s">
        <v>1767</v>
      </c>
      <c r="C345" s="30" t="s">
        <v>1213</v>
      </c>
      <c r="D345" s="36" t="s">
        <v>1614</v>
      </c>
      <c r="E345" s="12"/>
      <c r="F345" s="11"/>
      <c r="G345" s="11" t="s">
        <v>49</v>
      </c>
      <c r="H345" s="21" t="s">
        <v>48</v>
      </c>
      <c r="I345" s="61"/>
      <c r="J345" s="25"/>
    </row>
    <row r="346" spans="1:10" s="4" customFormat="1" ht="21" customHeight="1">
      <c r="A346" s="34"/>
      <c r="B346" s="58" t="s">
        <v>1768</v>
      </c>
      <c r="C346" s="58"/>
      <c r="D346" s="36" t="s">
        <v>482</v>
      </c>
      <c r="E346" s="12"/>
      <c r="F346" s="11"/>
      <c r="G346" s="11"/>
      <c r="H346" s="151"/>
      <c r="I346" s="38"/>
      <c r="J346" s="25"/>
    </row>
    <row r="347" spans="1:10" s="4" customFormat="1" ht="21" customHeight="1">
      <c r="A347" s="34"/>
      <c r="B347" s="58" t="s">
        <v>955</v>
      </c>
      <c r="C347" s="36"/>
      <c r="D347" s="36"/>
      <c r="E347" s="12"/>
      <c r="F347" s="11"/>
      <c r="G347" s="11"/>
      <c r="H347" s="151"/>
      <c r="I347" s="38"/>
      <c r="J347" s="25"/>
    </row>
    <row r="348" spans="1:10" s="4" customFormat="1" ht="21" customHeight="1">
      <c r="A348" s="34">
        <v>12</v>
      </c>
      <c r="B348" s="58" t="s">
        <v>1998</v>
      </c>
      <c r="C348" s="108" t="s">
        <v>1206</v>
      </c>
      <c r="D348" s="149" t="s">
        <v>898</v>
      </c>
      <c r="E348" s="11" t="s">
        <v>1994</v>
      </c>
      <c r="F348" s="11" t="s">
        <v>1994</v>
      </c>
      <c r="G348" s="63">
        <v>200000</v>
      </c>
      <c r="H348" s="44" t="s">
        <v>50</v>
      </c>
      <c r="I348" s="150" t="s">
        <v>46</v>
      </c>
      <c r="J348" s="25"/>
    </row>
    <row r="349" spans="1:10" s="4" customFormat="1" ht="21" customHeight="1">
      <c r="A349" s="34"/>
      <c r="B349" s="58" t="s">
        <v>1767</v>
      </c>
      <c r="C349" s="30" t="s">
        <v>1213</v>
      </c>
      <c r="D349" s="36" t="s">
        <v>354</v>
      </c>
      <c r="E349" s="12"/>
      <c r="F349" s="11"/>
      <c r="G349" s="11" t="s">
        <v>49</v>
      </c>
      <c r="H349" s="21" t="s">
        <v>48</v>
      </c>
      <c r="I349" s="61"/>
      <c r="J349" s="25"/>
    </row>
    <row r="350" spans="1:10" s="4" customFormat="1" ht="21" customHeight="1">
      <c r="A350" s="34"/>
      <c r="B350" s="58" t="s">
        <v>479</v>
      </c>
      <c r="C350" s="36"/>
      <c r="D350" s="36"/>
      <c r="E350" s="12"/>
      <c r="F350" s="11"/>
      <c r="G350" s="20"/>
      <c r="H350" s="151"/>
      <c r="I350" s="38"/>
      <c r="J350" s="25"/>
    </row>
    <row r="351" spans="1:10" s="23" customFormat="1" ht="21" customHeight="1">
      <c r="A351" s="35"/>
      <c r="B351" s="212" t="s">
        <v>480</v>
      </c>
      <c r="C351" s="238"/>
      <c r="D351" s="238"/>
      <c r="E351" s="16"/>
      <c r="F351" s="8"/>
      <c r="G351" s="22"/>
      <c r="H351" s="239"/>
      <c r="I351" s="240"/>
      <c r="J351" s="26"/>
    </row>
    <row r="352" spans="1:10" s="6" customFormat="1" ht="21" customHeight="1">
      <c r="A352" s="13">
        <v>13</v>
      </c>
      <c r="B352" s="236" t="s">
        <v>1611</v>
      </c>
      <c r="C352" s="108" t="s">
        <v>1206</v>
      </c>
      <c r="D352" s="149" t="s">
        <v>1613</v>
      </c>
      <c r="E352" s="107">
        <v>150000</v>
      </c>
      <c r="F352" s="63" t="s">
        <v>1994</v>
      </c>
      <c r="G352" s="63" t="s">
        <v>1994</v>
      </c>
      <c r="H352" s="13" t="s">
        <v>50</v>
      </c>
      <c r="I352" s="108" t="s">
        <v>46</v>
      </c>
      <c r="J352" s="126"/>
    </row>
    <row r="353" spans="1:10" s="6" customFormat="1" ht="21" customHeight="1">
      <c r="A353" s="13"/>
      <c r="B353" s="236" t="s">
        <v>1612</v>
      </c>
      <c r="C353" s="106" t="s">
        <v>1213</v>
      </c>
      <c r="D353" s="149" t="s">
        <v>1614</v>
      </c>
      <c r="E353" s="107" t="s">
        <v>49</v>
      </c>
      <c r="F353" s="63"/>
      <c r="G353" s="140"/>
      <c r="H353" s="44" t="s">
        <v>48</v>
      </c>
      <c r="I353" s="125"/>
      <c r="J353" s="126"/>
    </row>
    <row r="354" spans="1:10" s="6" customFormat="1" ht="21">
      <c r="A354" s="13"/>
      <c r="B354" s="13" t="s">
        <v>315</v>
      </c>
      <c r="C354" s="106"/>
      <c r="D354" s="108" t="s">
        <v>1615</v>
      </c>
      <c r="E354" s="107"/>
      <c r="F354" s="63"/>
      <c r="G354" s="140"/>
      <c r="H354" s="13"/>
      <c r="I354" s="108"/>
      <c r="J354" s="125"/>
    </row>
    <row r="355" spans="1:10" s="6" customFormat="1" ht="21">
      <c r="A355" s="13"/>
      <c r="B355" s="13"/>
      <c r="C355" s="106"/>
      <c r="D355" s="108" t="s">
        <v>1616</v>
      </c>
      <c r="E355" s="107"/>
      <c r="F355" s="63"/>
      <c r="G355" s="140"/>
      <c r="H355" s="13"/>
      <c r="I355" s="108"/>
      <c r="J355" s="125"/>
    </row>
    <row r="356" spans="1:10" s="6" customFormat="1" ht="21">
      <c r="A356" s="13"/>
      <c r="B356" s="13"/>
      <c r="C356" s="106"/>
      <c r="D356" s="108" t="s">
        <v>1617</v>
      </c>
      <c r="E356" s="107"/>
      <c r="F356" s="63"/>
      <c r="G356" s="140"/>
      <c r="H356" s="13"/>
      <c r="I356" s="108"/>
      <c r="J356" s="125"/>
    </row>
    <row r="357" spans="1:10" s="6" customFormat="1" ht="21">
      <c r="A357" s="13"/>
      <c r="B357" s="13"/>
      <c r="C357" s="106"/>
      <c r="D357" s="108" t="s">
        <v>1618</v>
      </c>
      <c r="E357" s="107"/>
      <c r="F357" s="63"/>
      <c r="G357" s="140"/>
      <c r="H357" s="13"/>
      <c r="I357" s="108"/>
      <c r="J357" s="125"/>
    </row>
    <row r="358" spans="1:10" s="6" customFormat="1" ht="21">
      <c r="A358" s="13"/>
      <c r="B358" s="13"/>
      <c r="C358" s="106"/>
      <c r="D358" s="108" t="s">
        <v>1619</v>
      </c>
      <c r="E358" s="107"/>
      <c r="F358" s="63"/>
      <c r="G358" s="140"/>
      <c r="H358" s="13"/>
      <c r="I358" s="108"/>
      <c r="J358" s="125"/>
    </row>
    <row r="359" spans="1:10" s="116" customFormat="1" ht="21">
      <c r="A359" s="14"/>
      <c r="B359" s="14"/>
      <c r="C359" s="139"/>
      <c r="D359" s="114" t="s">
        <v>1620</v>
      </c>
      <c r="E359" s="168"/>
      <c r="F359" s="148"/>
      <c r="G359" s="213"/>
      <c r="H359" s="14"/>
      <c r="I359" s="114"/>
      <c r="J359" s="169"/>
    </row>
    <row r="360" spans="3:10" s="170" customFormat="1" ht="21">
      <c r="C360" s="223"/>
      <c r="D360" s="223"/>
      <c r="E360" s="224"/>
      <c r="F360" s="224"/>
      <c r="G360" s="224"/>
      <c r="I360" s="223"/>
      <c r="J360" s="223"/>
    </row>
    <row r="361" spans="1:10" s="180" customFormat="1" ht="21">
      <c r="A361" s="176" t="s">
        <v>36</v>
      </c>
      <c r="B361" s="177" t="s">
        <v>1988</v>
      </c>
      <c r="C361" s="178" t="s">
        <v>37</v>
      </c>
      <c r="D361" s="178" t="s">
        <v>38</v>
      </c>
      <c r="E361" s="242" t="s">
        <v>39</v>
      </c>
      <c r="F361" s="242"/>
      <c r="G361" s="242"/>
      <c r="H361" s="177" t="s">
        <v>42</v>
      </c>
      <c r="I361" s="176" t="s">
        <v>1210</v>
      </c>
      <c r="J361" s="179"/>
    </row>
    <row r="362" spans="1:10" s="180" customFormat="1" ht="21">
      <c r="A362" s="176"/>
      <c r="B362" s="177"/>
      <c r="C362" s="178"/>
      <c r="D362" s="178" t="s">
        <v>40</v>
      </c>
      <c r="E362" s="177">
        <v>2553</v>
      </c>
      <c r="F362" s="177">
        <v>2554</v>
      </c>
      <c r="G362" s="177">
        <v>2555</v>
      </c>
      <c r="H362" s="177"/>
      <c r="I362" s="178" t="s">
        <v>1209</v>
      </c>
      <c r="J362" s="179"/>
    </row>
    <row r="363" spans="1:10" s="180" customFormat="1" ht="21">
      <c r="A363" s="181"/>
      <c r="B363" s="172"/>
      <c r="C363" s="182"/>
      <c r="D363" s="182"/>
      <c r="E363" s="183" t="s">
        <v>41</v>
      </c>
      <c r="F363" s="184" t="s">
        <v>41</v>
      </c>
      <c r="G363" s="184" t="s">
        <v>41</v>
      </c>
      <c r="H363" s="172"/>
      <c r="I363" s="185"/>
      <c r="J363" s="182"/>
    </row>
    <row r="364" spans="1:10" s="4" customFormat="1" ht="21">
      <c r="A364" s="34">
        <v>14</v>
      </c>
      <c r="B364" s="21" t="s">
        <v>1683</v>
      </c>
      <c r="C364" s="30" t="s">
        <v>1476</v>
      </c>
      <c r="D364" s="27" t="s">
        <v>897</v>
      </c>
      <c r="E364" s="12">
        <v>200000</v>
      </c>
      <c r="F364" s="11" t="s">
        <v>1994</v>
      </c>
      <c r="G364" s="20" t="s">
        <v>1994</v>
      </c>
      <c r="H364" s="34" t="s">
        <v>50</v>
      </c>
      <c r="I364" s="30" t="s">
        <v>46</v>
      </c>
      <c r="J364" s="27"/>
    </row>
    <row r="365" spans="1:10" s="4" customFormat="1" ht="21">
      <c r="A365" s="34"/>
      <c r="B365" s="21" t="s">
        <v>1684</v>
      </c>
      <c r="C365" s="30" t="s">
        <v>1477</v>
      </c>
      <c r="D365" s="27" t="s">
        <v>1686</v>
      </c>
      <c r="E365" s="11" t="s">
        <v>49</v>
      </c>
      <c r="F365" s="11"/>
      <c r="G365" s="11"/>
      <c r="H365" s="21" t="s">
        <v>48</v>
      </c>
      <c r="I365" s="27"/>
      <c r="J365" s="27"/>
    </row>
    <row r="366" spans="1:10" s="4" customFormat="1" ht="21">
      <c r="A366" s="34"/>
      <c r="B366" s="21" t="s">
        <v>1685</v>
      </c>
      <c r="C366" s="108" t="s">
        <v>1478</v>
      </c>
      <c r="D366" s="27" t="s">
        <v>1974</v>
      </c>
      <c r="E366" s="11"/>
      <c r="F366" s="20"/>
      <c r="G366" s="20"/>
      <c r="H366" s="21"/>
      <c r="I366" s="27"/>
      <c r="J366" s="27"/>
    </row>
    <row r="367" spans="1:10" s="4" customFormat="1" ht="21">
      <c r="A367" s="34">
        <v>15</v>
      </c>
      <c r="B367" s="21" t="s">
        <v>347</v>
      </c>
      <c r="C367" s="27" t="s">
        <v>1206</v>
      </c>
      <c r="D367" s="27" t="s">
        <v>897</v>
      </c>
      <c r="E367" s="11">
        <v>20000</v>
      </c>
      <c r="F367" s="20" t="s">
        <v>1994</v>
      </c>
      <c r="G367" s="20" t="s">
        <v>1994</v>
      </c>
      <c r="H367" s="21" t="s">
        <v>50</v>
      </c>
      <c r="I367" s="27" t="s">
        <v>46</v>
      </c>
      <c r="J367" s="27"/>
    </row>
    <row r="368" spans="1:10" s="4" customFormat="1" ht="21">
      <c r="A368" s="34"/>
      <c r="B368" s="21" t="s">
        <v>315</v>
      </c>
      <c r="C368" s="27" t="s">
        <v>1213</v>
      </c>
      <c r="D368" s="27" t="s">
        <v>316</v>
      </c>
      <c r="E368" s="11" t="s">
        <v>49</v>
      </c>
      <c r="G368" s="11"/>
      <c r="H368" s="21" t="s">
        <v>48</v>
      </c>
      <c r="I368" s="27"/>
      <c r="J368" s="27"/>
    </row>
    <row r="369" spans="1:10" s="4" customFormat="1" ht="21">
      <c r="A369" s="34"/>
      <c r="B369" s="21" t="s">
        <v>1682</v>
      </c>
      <c r="C369" s="27"/>
      <c r="D369" s="27" t="s">
        <v>1974</v>
      </c>
      <c r="E369" s="11"/>
      <c r="F369" s="20"/>
      <c r="G369" s="20"/>
      <c r="H369" s="21"/>
      <c r="I369" s="27"/>
      <c r="J369" s="27"/>
    </row>
    <row r="370" spans="1:9" ht="21">
      <c r="A370" s="34">
        <v>16</v>
      </c>
      <c r="B370" s="21" t="s">
        <v>1687</v>
      </c>
      <c r="C370" s="27" t="s">
        <v>1206</v>
      </c>
      <c r="D370" s="25" t="s">
        <v>351</v>
      </c>
      <c r="E370" s="63" t="s">
        <v>1994</v>
      </c>
      <c r="F370" s="63">
        <v>625000</v>
      </c>
      <c r="G370" s="63" t="s">
        <v>1994</v>
      </c>
      <c r="H370" s="34" t="s">
        <v>50</v>
      </c>
      <c r="I370" s="30" t="s">
        <v>46</v>
      </c>
    </row>
    <row r="371" spans="2:9" ht="21">
      <c r="B371" s="21" t="s">
        <v>1688</v>
      </c>
      <c r="C371" s="27" t="s">
        <v>1213</v>
      </c>
      <c r="D371" s="25" t="s">
        <v>352</v>
      </c>
      <c r="F371" s="63" t="s">
        <v>49</v>
      </c>
      <c r="G371" s="63"/>
      <c r="H371" s="34" t="s">
        <v>48</v>
      </c>
      <c r="I371" s="30"/>
    </row>
    <row r="372" spans="1:10" s="4" customFormat="1" ht="21">
      <c r="A372" s="21"/>
      <c r="B372" s="4" t="s">
        <v>1689</v>
      </c>
      <c r="C372" s="27" t="s">
        <v>1019</v>
      </c>
      <c r="D372" s="30" t="s">
        <v>353</v>
      </c>
      <c r="E372" s="63"/>
      <c r="F372" s="11"/>
      <c r="G372" s="11"/>
      <c r="H372" s="21"/>
      <c r="I372" s="30"/>
      <c r="J372" s="25"/>
    </row>
    <row r="373" spans="1:9" ht="21">
      <c r="A373" s="34">
        <v>17</v>
      </c>
      <c r="B373" s="21" t="s">
        <v>1998</v>
      </c>
      <c r="C373" s="27" t="s">
        <v>1214</v>
      </c>
      <c r="D373" s="27" t="s">
        <v>1474</v>
      </c>
      <c r="E373" s="11" t="s">
        <v>1994</v>
      </c>
      <c r="F373" s="11" t="s">
        <v>1994</v>
      </c>
      <c r="G373" s="20">
        <v>4795200</v>
      </c>
      <c r="H373" s="34" t="s">
        <v>50</v>
      </c>
      <c r="I373" s="30" t="s">
        <v>46</v>
      </c>
    </row>
    <row r="374" spans="2:8" ht="21">
      <c r="B374" s="21" t="s">
        <v>1473</v>
      </c>
      <c r="C374" s="27" t="s">
        <v>1215</v>
      </c>
      <c r="D374" s="27" t="s">
        <v>1475</v>
      </c>
      <c r="G374" s="20" t="s">
        <v>49</v>
      </c>
      <c r="H374" s="21" t="s">
        <v>48</v>
      </c>
    </row>
    <row r="375" spans="1:10" s="23" customFormat="1" ht="21">
      <c r="A375" s="35"/>
      <c r="B375" s="33"/>
      <c r="C375" s="28" t="s">
        <v>1275</v>
      </c>
      <c r="D375" s="28"/>
      <c r="E375" s="8"/>
      <c r="F375" s="22"/>
      <c r="G375" s="22"/>
      <c r="H375" s="33"/>
      <c r="I375" s="28"/>
      <c r="J375" s="28"/>
    </row>
    <row r="376" spans="1:9" ht="21">
      <c r="A376" s="34">
        <v>18</v>
      </c>
      <c r="B376" s="21" t="s">
        <v>1997</v>
      </c>
      <c r="C376" s="27" t="s">
        <v>1206</v>
      </c>
      <c r="D376" s="27" t="s">
        <v>304</v>
      </c>
      <c r="E376" s="11">
        <v>350000</v>
      </c>
      <c r="F376" s="11" t="s">
        <v>1994</v>
      </c>
      <c r="G376" s="11" t="s">
        <v>1994</v>
      </c>
      <c r="H376" s="21" t="s">
        <v>50</v>
      </c>
      <c r="I376" s="27" t="s">
        <v>46</v>
      </c>
    </row>
    <row r="377" spans="2:8" ht="21">
      <c r="B377" s="21" t="s">
        <v>308</v>
      </c>
      <c r="C377" s="27" t="s">
        <v>1213</v>
      </c>
      <c r="D377" s="27" t="s">
        <v>1692</v>
      </c>
      <c r="E377" s="11" t="s">
        <v>49</v>
      </c>
      <c r="F377" s="11"/>
      <c r="G377" s="1"/>
      <c r="H377" s="21" t="s">
        <v>48</v>
      </c>
    </row>
    <row r="378" spans="2:4" ht="21">
      <c r="B378" s="21" t="s">
        <v>1691</v>
      </c>
      <c r="D378" s="27" t="s">
        <v>1211</v>
      </c>
    </row>
    <row r="379" spans="1:9" ht="21">
      <c r="A379" s="34">
        <v>19</v>
      </c>
      <c r="B379" s="21" t="s">
        <v>1997</v>
      </c>
      <c r="C379" s="27" t="s">
        <v>1206</v>
      </c>
      <c r="D379" s="27" t="s">
        <v>304</v>
      </c>
      <c r="E379" s="11" t="s">
        <v>1994</v>
      </c>
      <c r="F379" s="11">
        <v>484000</v>
      </c>
      <c r="G379" s="11" t="s">
        <v>1994</v>
      </c>
      <c r="H379" s="21" t="s">
        <v>50</v>
      </c>
      <c r="I379" s="27" t="s">
        <v>46</v>
      </c>
    </row>
    <row r="380" spans="2:8" ht="21">
      <c r="B380" s="21" t="s">
        <v>308</v>
      </c>
      <c r="C380" s="27" t="s">
        <v>1213</v>
      </c>
      <c r="D380" s="27" t="s">
        <v>1694</v>
      </c>
      <c r="F380" s="11" t="s">
        <v>49</v>
      </c>
      <c r="G380" s="1"/>
      <c r="H380" s="21" t="s">
        <v>48</v>
      </c>
    </row>
    <row r="381" spans="2:4" ht="21">
      <c r="B381" s="21" t="s">
        <v>1693</v>
      </c>
      <c r="D381" s="25" t="s">
        <v>1207</v>
      </c>
    </row>
    <row r="382" spans="1:10" s="4" customFormat="1" ht="21">
      <c r="A382" s="34">
        <v>20</v>
      </c>
      <c r="B382" s="58" t="s">
        <v>347</v>
      </c>
      <c r="C382" s="58" t="s">
        <v>1206</v>
      </c>
      <c r="D382" s="58" t="s">
        <v>1695</v>
      </c>
      <c r="E382" s="11" t="s">
        <v>1994</v>
      </c>
      <c r="F382" s="20" t="s">
        <v>1994</v>
      </c>
      <c r="G382" s="11">
        <v>275000</v>
      </c>
      <c r="H382" s="34" t="s">
        <v>50</v>
      </c>
      <c r="I382" s="38" t="s">
        <v>46</v>
      </c>
      <c r="J382" s="25"/>
    </row>
    <row r="383" spans="1:10" s="4" customFormat="1" ht="21">
      <c r="A383" s="34"/>
      <c r="B383" s="58" t="s">
        <v>73</v>
      </c>
      <c r="C383" s="58" t="s">
        <v>2001</v>
      </c>
      <c r="D383" s="58" t="s">
        <v>1697</v>
      </c>
      <c r="E383" s="11"/>
      <c r="F383" s="12"/>
      <c r="G383" s="12" t="s">
        <v>49</v>
      </c>
      <c r="H383" s="34" t="s">
        <v>48</v>
      </c>
      <c r="I383" s="38"/>
      <c r="J383" s="25"/>
    </row>
    <row r="384" spans="1:10" s="4" customFormat="1" ht="21">
      <c r="A384" s="34"/>
      <c r="B384" s="58" t="s">
        <v>1696</v>
      </c>
      <c r="C384" s="58" t="s">
        <v>1999</v>
      </c>
      <c r="D384" s="36" t="s">
        <v>1419</v>
      </c>
      <c r="E384" s="11"/>
      <c r="F384" s="12"/>
      <c r="G384" s="11"/>
      <c r="H384" s="29"/>
      <c r="I384" s="38"/>
      <c r="J384" s="25"/>
    </row>
    <row r="385" spans="1:10" s="180" customFormat="1" ht="21">
      <c r="A385" s="176" t="s">
        <v>36</v>
      </c>
      <c r="B385" s="177" t="s">
        <v>1988</v>
      </c>
      <c r="C385" s="178" t="s">
        <v>37</v>
      </c>
      <c r="D385" s="178" t="s">
        <v>38</v>
      </c>
      <c r="E385" s="242" t="s">
        <v>39</v>
      </c>
      <c r="F385" s="242"/>
      <c r="G385" s="242"/>
      <c r="H385" s="177" t="s">
        <v>42</v>
      </c>
      <c r="I385" s="176" t="s">
        <v>1210</v>
      </c>
      <c r="J385" s="179"/>
    </row>
    <row r="386" spans="1:10" s="180" customFormat="1" ht="21">
      <c r="A386" s="176"/>
      <c r="B386" s="177"/>
      <c r="C386" s="178"/>
      <c r="D386" s="178" t="s">
        <v>40</v>
      </c>
      <c r="E386" s="177">
        <v>2553</v>
      </c>
      <c r="F386" s="177">
        <v>2554</v>
      </c>
      <c r="G386" s="177">
        <v>2555</v>
      </c>
      <c r="H386" s="177"/>
      <c r="I386" s="178" t="s">
        <v>1209</v>
      </c>
      <c r="J386" s="179"/>
    </row>
    <row r="387" spans="1:10" s="180" customFormat="1" ht="21">
      <c r="A387" s="181"/>
      <c r="B387" s="172"/>
      <c r="C387" s="182"/>
      <c r="D387" s="182"/>
      <c r="E387" s="183" t="s">
        <v>41</v>
      </c>
      <c r="F387" s="184" t="s">
        <v>41</v>
      </c>
      <c r="G387" s="184" t="s">
        <v>41</v>
      </c>
      <c r="H387" s="172"/>
      <c r="I387" s="185"/>
      <c r="J387" s="182"/>
    </row>
    <row r="388" spans="1:9" ht="21">
      <c r="A388" s="34">
        <v>21</v>
      </c>
      <c r="B388" s="21" t="s">
        <v>1998</v>
      </c>
      <c r="C388" s="27" t="s">
        <v>1214</v>
      </c>
      <c r="D388" s="27" t="s">
        <v>1699</v>
      </c>
      <c r="E388" s="11" t="s">
        <v>1994</v>
      </c>
      <c r="F388" s="11" t="s">
        <v>1994</v>
      </c>
      <c r="G388" s="20">
        <v>1500000</v>
      </c>
      <c r="H388" s="34" t="s">
        <v>50</v>
      </c>
      <c r="I388" s="30" t="s">
        <v>46</v>
      </c>
    </row>
    <row r="389" spans="2:8" ht="21">
      <c r="B389" s="21" t="s">
        <v>73</v>
      </c>
      <c r="C389" s="27" t="s">
        <v>1215</v>
      </c>
      <c r="D389" s="27" t="s">
        <v>1700</v>
      </c>
      <c r="G389" s="20" t="s">
        <v>49</v>
      </c>
      <c r="H389" s="21" t="s">
        <v>48</v>
      </c>
    </row>
    <row r="390" spans="2:3" ht="21">
      <c r="B390" s="21" t="s">
        <v>1698</v>
      </c>
      <c r="C390" s="27" t="s">
        <v>1275</v>
      </c>
    </row>
    <row r="391" spans="1:10" s="4" customFormat="1" ht="21">
      <c r="A391" s="34">
        <v>22</v>
      </c>
      <c r="B391" s="21" t="s">
        <v>1231</v>
      </c>
      <c r="C391" s="30" t="s">
        <v>1476</v>
      </c>
      <c r="D391" s="30" t="s">
        <v>738</v>
      </c>
      <c r="E391" s="11" t="s">
        <v>1994</v>
      </c>
      <c r="F391" s="11" t="s">
        <v>1994</v>
      </c>
      <c r="G391" s="11">
        <v>205000</v>
      </c>
      <c r="H391" s="21" t="s">
        <v>50</v>
      </c>
      <c r="I391" s="30" t="s">
        <v>46</v>
      </c>
      <c r="J391" s="27"/>
    </row>
    <row r="392" spans="1:10" s="4" customFormat="1" ht="21">
      <c r="A392" s="21"/>
      <c r="B392" s="21" t="s">
        <v>737</v>
      </c>
      <c r="C392" s="30" t="s">
        <v>1477</v>
      </c>
      <c r="D392" s="30" t="s">
        <v>1708</v>
      </c>
      <c r="F392" s="11"/>
      <c r="G392" s="11" t="s">
        <v>49</v>
      </c>
      <c r="H392" s="21" t="s">
        <v>1203</v>
      </c>
      <c r="I392" s="30"/>
      <c r="J392" s="27"/>
    </row>
    <row r="393" spans="1:10" s="6" customFormat="1" ht="21">
      <c r="A393" s="44"/>
      <c r="B393" s="44" t="s">
        <v>1707</v>
      </c>
      <c r="C393" s="108" t="s">
        <v>1478</v>
      </c>
      <c r="D393" s="108"/>
      <c r="E393" s="63"/>
      <c r="F393" s="63"/>
      <c r="G393" s="63"/>
      <c r="H393" s="44"/>
      <c r="I393" s="108"/>
      <c r="J393" s="126"/>
    </row>
    <row r="394" spans="1:10" s="6" customFormat="1" ht="21">
      <c r="A394" s="44">
        <v>23</v>
      </c>
      <c r="B394" s="44" t="s">
        <v>1701</v>
      </c>
      <c r="C394" s="27" t="s">
        <v>1206</v>
      </c>
      <c r="D394" s="108" t="s">
        <v>1704</v>
      </c>
      <c r="E394" s="11" t="s">
        <v>1994</v>
      </c>
      <c r="F394" s="11" t="s">
        <v>1994</v>
      </c>
      <c r="G394" s="11">
        <v>220000</v>
      </c>
      <c r="H394" s="21" t="s">
        <v>50</v>
      </c>
      <c r="I394" s="30" t="s">
        <v>46</v>
      </c>
      <c r="J394" s="126"/>
    </row>
    <row r="395" spans="1:10" s="6" customFormat="1" ht="21">
      <c r="A395" s="44"/>
      <c r="B395" s="44" t="s">
        <v>1702</v>
      </c>
      <c r="C395" s="27" t="s">
        <v>1213</v>
      </c>
      <c r="D395" s="108" t="s">
        <v>1705</v>
      </c>
      <c r="E395" s="4"/>
      <c r="F395" s="11"/>
      <c r="G395" s="11" t="s">
        <v>49</v>
      </c>
      <c r="H395" s="21" t="s">
        <v>1203</v>
      </c>
      <c r="I395" s="30"/>
      <c r="J395" s="126"/>
    </row>
    <row r="396" spans="1:10" s="116" customFormat="1" ht="21">
      <c r="A396" s="47"/>
      <c r="B396" s="47" t="s">
        <v>1703</v>
      </c>
      <c r="C396" s="114"/>
      <c r="D396" s="114" t="s">
        <v>1706</v>
      </c>
      <c r="E396" s="148"/>
      <c r="F396" s="148"/>
      <c r="G396" s="148"/>
      <c r="H396" s="47"/>
      <c r="I396" s="114"/>
      <c r="J396" s="129"/>
    </row>
    <row r="397" spans="1:9" ht="21">
      <c r="A397" s="34">
        <v>24</v>
      </c>
      <c r="B397" s="21" t="s">
        <v>1997</v>
      </c>
      <c r="C397" s="27" t="s">
        <v>1206</v>
      </c>
      <c r="D397" s="27" t="s">
        <v>739</v>
      </c>
      <c r="E397" s="20">
        <v>18700</v>
      </c>
      <c r="F397" s="20" t="s">
        <v>1994</v>
      </c>
      <c r="G397" s="20" t="s">
        <v>1994</v>
      </c>
      <c r="H397" s="21" t="s">
        <v>50</v>
      </c>
      <c r="I397" s="27" t="s">
        <v>46</v>
      </c>
    </row>
    <row r="398" spans="2:9" ht="21">
      <c r="B398" s="21" t="s">
        <v>309</v>
      </c>
      <c r="C398" s="25" t="s">
        <v>1213</v>
      </c>
      <c r="D398" s="17" t="s">
        <v>1719</v>
      </c>
      <c r="E398" s="12" t="s">
        <v>49</v>
      </c>
      <c r="F398" s="12"/>
      <c r="G398" s="12"/>
      <c r="H398" s="34" t="s">
        <v>48</v>
      </c>
      <c r="I398" s="30"/>
    </row>
    <row r="399" spans="1:10" s="4" customFormat="1" ht="21">
      <c r="A399" s="34"/>
      <c r="B399" s="34" t="s">
        <v>1718</v>
      </c>
      <c r="C399" s="17"/>
      <c r="D399" s="17" t="s">
        <v>1211</v>
      </c>
      <c r="E399" s="12"/>
      <c r="F399" s="12"/>
      <c r="G399" s="12"/>
      <c r="H399" s="21"/>
      <c r="I399" s="30"/>
      <c r="J399" s="30"/>
    </row>
    <row r="400" spans="1:10" s="4" customFormat="1" ht="21">
      <c r="A400" s="34">
        <v>25</v>
      </c>
      <c r="B400" s="58" t="s">
        <v>347</v>
      </c>
      <c r="C400" s="58" t="s">
        <v>1206</v>
      </c>
      <c r="D400" s="58" t="s">
        <v>1695</v>
      </c>
      <c r="E400" s="11" t="s">
        <v>1994</v>
      </c>
      <c r="F400" s="11">
        <v>247000</v>
      </c>
      <c r="G400" s="11" t="s">
        <v>1994</v>
      </c>
      <c r="H400" s="34" t="s">
        <v>50</v>
      </c>
      <c r="I400" s="38" t="s">
        <v>46</v>
      </c>
      <c r="J400" s="25"/>
    </row>
    <row r="401" spans="1:10" s="4" customFormat="1" ht="21">
      <c r="A401" s="34"/>
      <c r="B401" s="58" t="s">
        <v>1720</v>
      </c>
      <c r="C401" s="58" t="s">
        <v>2001</v>
      </c>
      <c r="D401" s="58" t="s">
        <v>1722</v>
      </c>
      <c r="E401" s="11"/>
      <c r="F401" s="12" t="s">
        <v>49</v>
      </c>
      <c r="G401" s="12"/>
      <c r="H401" s="34" t="s">
        <v>48</v>
      </c>
      <c r="I401" s="38"/>
      <c r="J401" s="25"/>
    </row>
    <row r="402" spans="1:10" s="4" customFormat="1" ht="21">
      <c r="A402" s="34"/>
      <c r="B402" s="58" t="s">
        <v>1721</v>
      </c>
      <c r="C402" s="58" t="s">
        <v>1999</v>
      </c>
      <c r="D402" s="36" t="s">
        <v>1723</v>
      </c>
      <c r="E402" s="11"/>
      <c r="F402" s="12"/>
      <c r="G402" s="11"/>
      <c r="H402" s="29"/>
      <c r="I402" s="38"/>
      <c r="J402" s="25"/>
    </row>
    <row r="403" spans="1:9" ht="21">
      <c r="A403" s="34">
        <v>26</v>
      </c>
      <c r="B403" s="21" t="s">
        <v>347</v>
      </c>
      <c r="C403" s="27" t="s">
        <v>1214</v>
      </c>
      <c r="D403" s="25" t="s">
        <v>902</v>
      </c>
      <c r="E403" s="63" t="s">
        <v>1994</v>
      </c>
      <c r="F403" s="11" t="s">
        <v>1994</v>
      </c>
      <c r="G403" s="20">
        <v>179400</v>
      </c>
      <c r="H403" s="34" t="s">
        <v>50</v>
      </c>
      <c r="I403" s="30" t="s">
        <v>46</v>
      </c>
    </row>
    <row r="404" spans="1:10" s="23" customFormat="1" ht="21">
      <c r="A404" s="35"/>
      <c r="B404" s="33" t="s">
        <v>1423</v>
      </c>
      <c r="C404" s="28" t="s">
        <v>1215</v>
      </c>
      <c r="D404" s="26" t="s">
        <v>740</v>
      </c>
      <c r="E404" s="148"/>
      <c r="F404" s="8"/>
      <c r="G404" s="8" t="s">
        <v>49</v>
      </c>
      <c r="H404" s="35" t="s">
        <v>1203</v>
      </c>
      <c r="I404" s="31"/>
      <c r="J404" s="28"/>
    </row>
    <row r="405" spans="1:9" ht="21">
      <c r="A405" s="34">
        <v>27</v>
      </c>
      <c r="B405" s="21" t="s">
        <v>1997</v>
      </c>
      <c r="C405" s="27" t="s">
        <v>1206</v>
      </c>
      <c r="D405" s="27" t="s">
        <v>305</v>
      </c>
      <c r="E405" s="11">
        <v>717000</v>
      </c>
      <c r="F405" s="20" t="s">
        <v>1994</v>
      </c>
      <c r="G405" s="20" t="s">
        <v>1994</v>
      </c>
      <c r="H405" s="21" t="s">
        <v>50</v>
      </c>
      <c r="I405" s="27" t="s">
        <v>46</v>
      </c>
    </row>
    <row r="406" spans="2:8" ht="18.75" customHeight="1">
      <c r="B406" s="21" t="s">
        <v>310</v>
      </c>
      <c r="C406" s="27" t="s">
        <v>1213</v>
      </c>
      <c r="D406" s="27" t="s">
        <v>1733</v>
      </c>
      <c r="E406" s="11" t="s">
        <v>49</v>
      </c>
      <c r="F406" s="11"/>
      <c r="G406" s="11"/>
      <c r="H406" s="21" t="s">
        <v>48</v>
      </c>
    </row>
    <row r="407" spans="1:10" s="23" customFormat="1" ht="21">
      <c r="A407" s="35"/>
      <c r="B407" s="33" t="s">
        <v>1732</v>
      </c>
      <c r="C407" s="28"/>
      <c r="D407" s="28" t="s">
        <v>1211</v>
      </c>
      <c r="E407" s="8"/>
      <c r="F407" s="22"/>
      <c r="G407" s="22"/>
      <c r="H407" s="33"/>
      <c r="I407" s="28"/>
      <c r="J407" s="28"/>
    </row>
    <row r="408" spans="3:10" s="4" customFormat="1" ht="21">
      <c r="C408" s="25"/>
      <c r="D408" s="25"/>
      <c r="E408" s="9"/>
      <c r="F408" s="9"/>
      <c r="G408" s="9"/>
      <c r="I408" s="25"/>
      <c r="J408" s="25"/>
    </row>
    <row r="409" spans="1:10" s="180" customFormat="1" ht="21">
      <c r="A409" s="176" t="s">
        <v>36</v>
      </c>
      <c r="B409" s="177" t="s">
        <v>1988</v>
      </c>
      <c r="C409" s="178" t="s">
        <v>37</v>
      </c>
      <c r="D409" s="178" t="s">
        <v>38</v>
      </c>
      <c r="E409" s="242" t="s">
        <v>39</v>
      </c>
      <c r="F409" s="242"/>
      <c r="G409" s="242"/>
      <c r="H409" s="177" t="s">
        <v>42</v>
      </c>
      <c r="I409" s="176" t="s">
        <v>1210</v>
      </c>
      <c r="J409" s="179"/>
    </row>
    <row r="410" spans="1:10" s="180" customFormat="1" ht="21">
      <c r="A410" s="176"/>
      <c r="B410" s="177"/>
      <c r="C410" s="178"/>
      <c r="D410" s="178" t="s">
        <v>40</v>
      </c>
      <c r="E410" s="177">
        <v>2553</v>
      </c>
      <c r="F410" s="177">
        <v>2554</v>
      </c>
      <c r="G410" s="177">
        <v>2555</v>
      </c>
      <c r="H410" s="177"/>
      <c r="I410" s="178" t="s">
        <v>1209</v>
      </c>
      <c r="J410" s="179"/>
    </row>
    <row r="411" spans="1:10" s="180" customFormat="1" ht="21">
      <c r="A411" s="181"/>
      <c r="B411" s="172"/>
      <c r="C411" s="182"/>
      <c r="D411" s="182"/>
      <c r="E411" s="183" t="s">
        <v>41</v>
      </c>
      <c r="F411" s="184" t="s">
        <v>41</v>
      </c>
      <c r="G411" s="184" t="s">
        <v>41</v>
      </c>
      <c r="H411" s="172"/>
      <c r="I411" s="185"/>
      <c r="J411" s="182"/>
    </row>
    <row r="412" spans="1:9" ht="21">
      <c r="A412" s="34">
        <v>28</v>
      </c>
      <c r="B412" s="21" t="s">
        <v>1997</v>
      </c>
      <c r="C412" s="27" t="s">
        <v>1206</v>
      </c>
      <c r="D412" s="27" t="s">
        <v>723</v>
      </c>
      <c r="E412" s="20" t="s">
        <v>1994</v>
      </c>
      <c r="F412" s="11">
        <v>169000</v>
      </c>
      <c r="G412" s="20" t="s">
        <v>1994</v>
      </c>
      <c r="H412" s="21" t="s">
        <v>50</v>
      </c>
      <c r="I412" s="27" t="s">
        <v>46</v>
      </c>
    </row>
    <row r="413" spans="2:8" ht="21">
      <c r="B413" s="21" t="s">
        <v>722</v>
      </c>
      <c r="C413" s="27" t="s">
        <v>1213</v>
      </c>
      <c r="D413" s="27" t="s">
        <v>1734</v>
      </c>
      <c r="F413" s="11" t="s">
        <v>49</v>
      </c>
      <c r="G413" s="11"/>
      <c r="H413" s="21" t="s">
        <v>48</v>
      </c>
    </row>
    <row r="414" ht="21">
      <c r="D414" s="27" t="s">
        <v>1211</v>
      </c>
    </row>
    <row r="415" spans="1:9" ht="21">
      <c r="A415" s="34">
        <v>29</v>
      </c>
      <c r="B415" s="21" t="s">
        <v>1735</v>
      </c>
      <c r="C415" s="27" t="s">
        <v>1206</v>
      </c>
      <c r="D415" s="27" t="s">
        <v>822</v>
      </c>
      <c r="E415" s="20" t="s">
        <v>1994</v>
      </c>
      <c r="F415" s="11">
        <v>158800</v>
      </c>
      <c r="G415" s="20" t="s">
        <v>1994</v>
      </c>
      <c r="H415" s="21" t="s">
        <v>50</v>
      </c>
      <c r="I415" s="27" t="s">
        <v>46</v>
      </c>
    </row>
    <row r="416" spans="2:8" ht="21">
      <c r="B416" s="21" t="s">
        <v>820</v>
      </c>
      <c r="C416" s="27" t="s">
        <v>1213</v>
      </c>
      <c r="D416" s="27" t="s">
        <v>633</v>
      </c>
      <c r="F416" s="11" t="s">
        <v>49</v>
      </c>
      <c r="G416" s="11"/>
      <c r="H416" s="21" t="s">
        <v>48</v>
      </c>
    </row>
    <row r="417" spans="2:4" ht="21">
      <c r="B417" s="21" t="s">
        <v>821</v>
      </c>
      <c r="D417" s="27" t="s">
        <v>1211</v>
      </c>
    </row>
    <row r="418" spans="1:9" ht="21" customHeight="1">
      <c r="A418" s="34">
        <v>30</v>
      </c>
      <c r="B418" s="29" t="s">
        <v>347</v>
      </c>
      <c r="C418" s="244" t="s">
        <v>1217</v>
      </c>
      <c r="D418" s="32" t="s">
        <v>899</v>
      </c>
      <c r="F418" s="11" t="s">
        <v>1994</v>
      </c>
      <c r="G418" s="12">
        <v>150000</v>
      </c>
      <c r="H418" s="243" t="s">
        <v>1218</v>
      </c>
      <c r="I418" s="38" t="s">
        <v>46</v>
      </c>
    </row>
    <row r="419" spans="2:9" ht="21">
      <c r="B419" s="29" t="s">
        <v>724</v>
      </c>
      <c r="C419" s="244"/>
      <c r="D419" s="32" t="s">
        <v>731</v>
      </c>
      <c r="F419" s="21"/>
      <c r="G419" s="12" t="s">
        <v>49</v>
      </c>
      <c r="H419" s="243"/>
      <c r="I419" s="38"/>
    </row>
    <row r="420" spans="2:9" ht="21">
      <c r="B420" s="37"/>
      <c r="C420" s="39"/>
      <c r="D420" s="32" t="s">
        <v>732</v>
      </c>
      <c r="E420" s="12"/>
      <c r="F420" s="11"/>
      <c r="H420" s="58"/>
      <c r="I420" s="38"/>
    </row>
    <row r="421" spans="2:9" ht="21">
      <c r="B421" s="37"/>
      <c r="C421" s="39"/>
      <c r="D421" s="32" t="s">
        <v>733</v>
      </c>
      <c r="H421" s="58"/>
      <c r="I421" s="38"/>
    </row>
    <row r="422" spans="2:9" ht="21">
      <c r="B422" s="58"/>
      <c r="C422" s="17"/>
      <c r="D422" s="58" t="s">
        <v>734</v>
      </c>
      <c r="E422" s="12"/>
      <c r="F422" s="12"/>
      <c r="G422" s="11"/>
      <c r="H422" s="58"/>
      <c r="I422" s="38"/>
    </row>
    <row r="423" spans="2:9" ht="21">
      <c r="B423" s="29"/>
      <c r="C423" s="17"/>
      <c r="D423" s="58" t="s">
        <v>735</v>
      </c>
      <c r="E423" s="12"/>
      <c r="F423" s="12"/>
      <c r="G423" s="12"/>
      <c r="H423" s="58"/>
      <c r="I423" s="38"/>
    </row>
    <row r="424" spans="2:9" ht="21">
      <c r="B424" s="29"/>
      <c r="C424" s="58"/>
      <c r="D424" s="58" t="s">
        <v>736</v>
      </c>
      <c r="E424" s="12"/>
      <c r="F424" s="12"/>
      <c r="G424" s="12"/>
      <c r="H424" s="58"/>
      <c r="I424" s="38"/>
    </row>
    <row r="425" spans="1:10" s="23" customFormat="1" ht="21">
      <c r="A425" s="33"/>
      <c r="B425" s="33"/>
      <c r="C425" s="238"/>
      <c r="D425" s="238" t="s">
        <v>733</v>
      </c>
      <c r="E425" s="8"/>
      <c r="F425" s="8"/>
      <c r="G425" s="8"/>
      <c r="H425" s="238"/>
      <c r="I425" s="240"/>
      <c r="J425" s="26"/>
    </row>
    <row r="426" spans="1:9" ht="21">
      <c r="A426" s="34">
        <v>31</v>
      </c>
      <c r="B426" s="21" t="s">
        <v>1997</v>
      </c>
      <c r="C426" s="27" t="s">
        <v>1206</v>
      </c>
      <c r="D426" s="27" t="s">
        <v>306</v>
      </c>
      <c r="E426" s="20">
        <v>606250</v>
      </c>
      <c r="F426" s="20" t="s">
        <v>1994</v>
      </c>
      <c r="G426" s="20" t="s">
        <v>1994</v>
      </c>
      <c r="H426" s="21" t="s">
        <v>50</v>
      </c>
      <c r="I426" s="27" t="s">
        <v>46</v>
      </c>
    </row>
    <row r="427" spans="2:8" ht="18.75" customHeight="1">
      <c r="B427" s="21" t="s">
        <v>311</v>
      </c>
      <c r="C427" s="27" t="s">
        <v>1213</v>
      </c>
      <c r="D427" s="27" t="s">
        <v>460</v>
      </c>
      <c r="E427" s="11" t="s">
        <v>49</v>
      </c>
      <c r="F427" s="11"/>
      <c r="G427" s="11"/>
      <c r="H427" s="21" t="s">
        <v>48</v>
      </c>
    </row>
    <row r="428" spans="2:4" ht="21">
      <c r="B428" s="21" t="s">
        <v>459</v>
      </c>
      <c r="D428" s="27" t="s">
        <v>1211</v>
      </c>
    </row>
    <row r="429" spans="1:9" ht="21">
      <c r="A429" s="34">
        <v>32</v>
      </c>
      <c r="B429" s="21" t="s">
        <v>1997</v>
      </c>
      <c r="C429" s="27" t="s">
        <v>1206</v>
      </c>
      <c r="D429" s="27" t="s">
        <v>306</v>
      </c>
      <c r="E429" s="20" t="s">
        <v>1994</v>
      </c>
      <c r="F429" s="20">
        <v>750000</v>
      </c>
      <c r="G429" s="20" t="s">
        <v>1994</v>
      </c>
      <c r="H429" s="21" t="s">
        <v>50</v>
      </c>
      <c r="I429" s="27" t="s">
        <v>46</v>
      </c>
    </row>
    <row r="430" spans="2:8" ht="18.75" customHeight="1">
      <c r="B430" s="21" t="s">
        <v>311</v>
      </c>
      <c r="C430" s="27" t="s">
        <v>1213</v>
      </c>
      <c r="D430" s="27" t="s">
        <v>478</v>
      </c>
      <c r="F430" s="11" t="s">
        <v>49</v>
      </c>
      <c r="G430" s="11"/>
      <c r="H430" s="21" t="s">
        <v>48</v>
      </c>
    </row>
    <row r="431" spans="1:10" s="23" customFormat="1" ht="21">
      <c r="A431" s="35"/>
      <c r="B431" s="33" t="s">
        <v>477</v>
      </c>
      <c r="C431" s="28"/>
      <c r="D431" s="28" t="s">
        <v>1211</v>
      </c>
      <c r="E431" s="8"/>
      <c r="F431" s="22"/>
      <c r="G431" s="22"/>
      <c r="H431" s="33"/>
      <c r="I431" s="28"/>
      <c r="J431" s="28"/>
    </row>
    <row r="432" spans="3:10" s="4" customFormat="1" ht="21">
      <c r="C432" s="25"/>
      <c r="D432" s="25"/>
      <c r="E432" s="9"/>
      <c r="F432" s="9"/>
      <c r="G432" s="9"/>
      <c r="I432" s="25"/>
      <c r="J432" s="25"/>
    </row>
    <row r="433" spans="1:10" s="180" customFormat="1" ht="21">
      <c r="A433" s="176" t="s">
        <v>36</v>
      </c>
      <c r="B433" s="177" t="s">
        <v>1988</v>
      </c>
      <c r="C433" s="178" t="s">
        <v>37</v>
      </c>
      <c r="D433" s="178" t="s">
        <v>38</v>
      </c>
      <c r="E433" s="242" t="s">
        <v>39</v>
      </c>
      <c r="F433" s="242"/>
      <c r="G433" s="242"/>
      <c r="H433" s="177" t="s">
        <v>42</v>
      </c>
      <c r="I433" s="176" t="s">
        <v>1210</v>
      </c>
      <c r="J433" s="179"/>
    </row>
    <row r="434" spans="1:10" s="180" customFormat="1" ht="21">
      <c r="A434" s="176"/>
      <c r="B434" s="177"/>
      <c r="C434" s="178"/>
      <c r="D434" s="178" t="s">
        <v>40</v>
      </c>
      <c r="E434" s="177">
        <v>2553</v>
      </c>
      <c r="F434" s="177">
        <v>2554</v>
      </c>
      <c r="G434" s="177">
        <v>2555</v>
      </c>
      <c r="H434" s="177"/>
      <c r="I434" s="178" t="s">
        <v>1209</v>
      </c>
      <c r="J434" s="179"/>
    </row>
    <row r="435" spans="1:10" s="180" customFormat="1" ht="21">
      <c r="A435" s="181"/>
      <c r="B435" s="172"/>
      <c r="C435" s="182"/>
      <c r="D435" s="182"/>
      <c r="E435" s="183" t="s">
        <v>41</v>
      </c>
      <c r="F435" s="184" t="s">
        <v>41</v>
      </c>
      <c r="G435" s="184" t="s">
        <v>41</v>
      </c>
      <c r="H435" s="172"/>
      <c r="I435" s="185"/>
      <c r="J435" s="182"/>
    </row>
    <row r="436" spans="1:10" s="5" customFormat="1" ht="21">
      <c r="A436" s="10">
        <v>33</v>
      </c>
      <c r="B436" s="30" t="s">
        <v>1231</v>
      </c>
      <c r="C436" s="27" t="s">
        <v>1206</v>
      </c>
      <c r="D436" s="27" t="s">
        <v>1424</v>
      </c>
      <c r="E436" s="11" t="s">
        <v>1994</v>
      </c>
      <c r="F436" s="11">
        <v>390000</v>
      </c>
      <c r="G436" s="11" t="s">
        <v>1994</v>
      </c>
      <c r="H436" s="21" t="s">
        <v>50</v>
      </c>
      <c r="I436" s="30" t="s">
        <v>46</v>
      </c>
      <c r="J436" s="27"/>
    </row>
    <row r="437" spans="1:10" s="5" customFormat="1" ht="21">
      <c r="A437" s="18"/>
      <c r="B437" s="30" t="s">
        <v>1771</v>
      </c>
      <c r="C437" s="17" t="s">
        <v>1213</v>
      </c>
      <c r="D437" s="30" t="s">
        <v>1425</v>
      </c>
      <c r="E437" s="11"/>
      <c r="F437" s="11" t="s">
        <v>49</v>
      </c>
      <c r="G437" s="11"/>
      <c r="H437" s="21" t="s">
        <v>1203</v>
      </c>
      <c r="J437" s="25"/>
    </row>
    <row r="438" spans="1:10" s="5" customFormat="1" ht="21">
      <c r="A438" s="10">
        <v>34</v>
      </c>
      <c r="B438" s="30" t="s">
        <v>349</v>
      </c>
      <c r="C438" s="58" t="s">
        <v>1206</v>
      </c>
      <c r="D438" s="30" t="s">
        <v>1623</v>
      </c>
      <c r="E438" s="11" t="s">
        <v>1994</v>
      </c>
      <c r="F438" s="11" t="s">
        <v>1994</v>
      </c>
      <c r="G438" s="11">
        <v>200000</v>
      </c>
      <c r="H438" s="21" t="s">
        <v>50</v>
      </c>
      <c r="I438" s="30" t="s">
        <v>46</v>
      </c>
      <c r="J438" s="27"/>
    </row>
    <row r="439" spans="1:10" s="5" customFormat="1" ht="21">
      <c r="A439" s="18"/>
      <c r="B439" s="30" t="s">
        <v>1622</v>
      </c>
      <c r="C439" s="58" t="s">
        <v>2001</v>
      </c>
      <c r="D439" s="30" t="s">
        <v>1624</v>
      </c>
      <c r="E439" s="11"/>
      <c r="F439" s="11"/>
      <c r="G439" s="11" t="s">
        <v>49</v>
      </c>
      <c r="H439" s="21" t="s">
        <v>1203</v>
      </c>
      <c r="J439" s="25"/>
    </row>
    <row r="440" spans="2:4" ht="21">
      <c r="B440" s="21" t="s">
        <v>1626</v>
      </c>
      <c r="C440" s="58" t="s">
        <v>1999</v>
      </c>
      <c r="D440" s="30"/>
    </row>
    <row r="441" spans="1:10" s="5" customFormat="1" ht="21">
      <c r="A441" s="10">
        <v>35</v>
      </c>
      <c r="B441" s="30" t="s">
        <v>349</v>
      </c>
      <c r="C441" s="58" t="s">
        <v>1206</v>
      </c>
      <c r="D441" s="30" t="s">
        <v>1623</v>
      </c>
      <c r="E441" s="11" t="s">
        <v>1994</v>
      </c>
      <c r="F441" s="11" t="s">
        <v>1994</v>
      </c>
      <c r="G441" s="11">
        <v>200000</v>
      </c>
      <c r="H441" s="21" t="s">
        <v>50</v>
      </c>
      <c r="I441" s="30" t="s">
        <v>46</v>
      </c>
      <c r="J441" s="27"/>
    </row>
    <row r="442" spans="1:10" s="5" customFormat="1" ht="21">
      <c r="A442" s="18"/>
      <c r="B442" s="30" t="s">
        <v>1622</v>
      </c>
      <c r="C442" s="58" t="s">
        <v>2001</v>
      </c>
      <c r="D442" s="30" t="s">
        <v>1624</v>
      </c>
      <c r="E442" s="11"/>
      <c r="F442" s="11"/>
      <c r="G442" s="11" t="s">
        <v>49</v>
      </c>
      <c r="H442" s="21" t="s">
        <v>1203</v>
      </c>
      <c r="J442" s="25"/>
    </row>
    <row r="443" spans="1:10" s="23" customFormat="1" ht="21">
      <c r="A443" s="35"/>
      <c r="B443" s="33" t="s">
        <v>1625</v>
      </c>
      <c r="C443" s="212" t="s">
        <v>1999</v>
      </c>
      <c r="D443" s="31"/>
      <c r="E443" s="8"/>
      <c r="F443" s="22"/>
      <c r="G443" s="22"/>
      <c r="H443" s="33"/>
      <c r="I443" s="28"/>
      <c r="J443" s="28"/>
    </row>
    <row r="444" spans="1:9" ht="21">
      <c r="A444" s="34">
        <v>36</v>
      </c>
      <c r="B444" s="21" t="s">
        <v>1997</v>
      </c>
      <c r="C444" s="27" t="s">
        <v>1206</v>
      </c>
      <c r="D444" s="27" t="s">
        <v>1628</v>
      </c>
      <c r="E444" s="11">
        <v>310000</v>
      </c>
      <c r="F444" s="20" t="s">
        <v>1994</v>
      </c>
      <c r="G444" s="20" t="s">
        <v>1994</v>
      </c>
      <c r="H444" s="21" t="s">
        <v>50</v>
      </c>
      <c r="I444" s="27" t="s">
        <v>46</v>
      </c>
    </row>
    <row r="445" spans="2:9" ht="21">
      <c r="B445" s="21" t="s">
        <v>312</v>
      </c>
      <c r="C445" s="27" t="s">
        <v>1213</v>
      </c>
      <c r="D445" s="27" t="s">
        <v>1629</v>
      </c>
      <c r="E445" s="11" t="s">
        <v>49</v>
      </c>
      <c r="F445" s="11"/>
      <c r="G445" s="11"/>
      <c r="H445" s="21" t="s">
        <v>48</v>
      </c>
      <c r="I445" s="30"/>
    </row>
    <row r="446" spans="2:9" ht="21">
      <c r="B446" s="21" t="s">
        <v>1627</v>
      </c>
      <c r="D446" s="27" t="s">
        <v>1630</v>
      </c>
      <c r="I446" s="30"/>
    </row>
    <row r="447" spans="1:9" ht="21">
      <c r="A447" s="34">
        <v>37</v>
      </c>
      <c r="B447" s="21" t="s">
        <v>1997</v>
      </c>
      <c r="C447" s="27" t="s">
        <v>1206</v>
      </c>
      <c r="D447" s="27" t="s">
        <v>1632</v>
      </c>
      <c r="E447" s="20" t="s">
        <v>1994</v>
      </c>
      <c r="F447" s="11">
        <v>500000</v>
      </c>
      <c r="G447" s="20" t="s">
        <v>1994</v>
      </c>
      <c r="H447" s="21" t="s">
        <v>50</v>
      </c>
      <c r="I447" s="27" t="s">
        <v>46</v>
      </c>
    </row>
    <row r="448" spans="2:9" ht="21">
      <c r="B448" s="21" t="s">
        <v>312</v>
      </c>
      <c r="C448" s="27" t="s">
        <v>1213</v>
      </c>
      <c r="D448" s="27" t="s">
        <v>1633</v>
      </c>
      <c r="F448" s="11" t="s">
        <v>49</v>
      </c>
      <c r="G448" s="11"/>
      <c r="H448" s="21" t="s">
        <v>48</v>
      </c>
      <c r="I448" s="30"/>
    </row>
    <row r="449" spans="2:9" ht="21">
      <c r="B449" s="21" t="s">
        <v>1631</v>
      </c>
      <c r="D449" s="27" t="s">
        <v>1630</v>
      </c>
      <c r="I449" s="30"/>
    </row>
    <row r="450" spans="1:10" s="4" customFormat="1" ht="21">
      <c r="A450" s="21"/>
      <c r="B450" s="21"/>
      <c r="C450" s="30"/>
      <c r="D450" s="30" t="s">
        <v>1635</v>
      </c>
      <c r="E450" s="11"/>
      <c r="F450" s="11"/>
      <c r="G450" s="11"/>
      <c r="H450" s="21"/>
      <c r="I450" s="30"/>
      <c r="J450" s="25"/>
    </row>
    <row r="451" spans="1:10" s="4" customFormat="1" ht="21">
      <c r="A451" s="34"/>
      <c r="B451" s="21"/>
      <c r="C451" s="27"/>
      <c r="D451" s="27" t="s">
        <v>1634</v>
      </c>
      <c r="E451" s="11"/>
      <c r="F451" s="11"/>
      <c r="G451" s="11"/>
      <c r="H451" s="21"/>
      <c r="I451" s="30"/>
      <c r="J451" s="25"/>
    </row>
    <row r="452" spans="1:9" ht="21">
      <c r="A452" s="34">
        <v>38</v>
      </c>
      <c r="B452" s="21" t="s">
        <v>1997</v>
      </c>
      <c r="C452" s="27" t="s">
        <v>1206</v>
      </c>
      <c r="D452" s="27" t="s">
        <v>1628</v>
      </c>
      <c r="E452" s="20" t="s">
        <v>1994</v>
      </c>
      <c r="F452" s="20" t="s">
        <v>1994</v>
      </c>
      <c r="G452" s="11">
        <v>265000</v>
      </c>
      <c r="H452" s="21" t="s">
        <v>50</v>
      </c>
      <c r="I452" s="27" t="s">
        <v>46</v>
      </c>
    </row>
    <row r="453" spans="2:9" ht="21">
      <c r="B453" s="21" t="s">
        <v>312</v>
      </c>
      <c r="C453" s="27" t="s">
        <v>1213</v>
      </c>
      <c r="D453" s="27" t="s">
        <v>1637</v>
      </c>
      <c r="F453" s="11"/>
      <c r="G453" s="11" t="s">
        <v>49</v>
      </c>
      <c r="H453" s="21" t="s">
        <v>48</v>
      </c>
      <c r="I453" s="30"/>
    </row>
    <row r="454" spans="1:10" s="23" customFormat="1" ht="21">
      <c r="A454" s="35"/>
      <c r="B454" s="33" t="s">
        <v>1636</v>
      </c>
      <c r="C454" s="28"/>
      <c r="D454" s="28" t="s">
        <v>1630</v>
      </c>
      <c r="E454" s="8"/>
      <c r="F454" s="22"/>
      <c r="G454" s="22"/>
      <c r="H454" s="33"/>
      <c r="I454" s="31"/>
      <c r="J454" s="28"/>
    </row>
    <row r="455" spans="3:10" s="4" customFormat="1" ht="21">
      <c r="C455" s="25"/>
      <c r="D455" s="25"/>
      <c r="E455" s="9"/>
      <c r="F455" s="9"/>
      <c r="G455" s="9"/>
      <c r="I455" s="25"/>
      <c r="J455" s="25"/>
    </row>
    <row r="456" spans="3:10" s="4" customFormat="1" ht="21">
      <c r="C456" s="25"/>
      <c r="D456" s="25"/>
      <c r="E456" s="9"/>
      <c r="F456" s="9"/>
      <c r="G456" s="9"/>
      <c r="I456" s="25"/>
      <c r="J456" s="25"/>
    </row>
    <row r="457" spans="1:10" s="180" customFormat="1" ht="21">
      <c r="A457" s="176" t="s">
        <v>36</v>
      </c>
      <c r="B457" s="177" t="s">
        <v>1988</v>
      </c>
      <c r="C457" s="178" t="s">
        <v>37</v>
      </c>
      <c r="D457" s="178" t="s">
        <v>38</v>
      </c>
      <c r="E457" s="242" t="s">
        <v>39</v>
      </c>
      <c r="F457" s="242"/>
      <c r="G457" s="242"/>
      <c r="H457" s="177" t="s">
        <v>42</v>
      </c>
      <c r="I457" s="176" t="s">
        <v>1210</v>
      </c>
      <c r="J457" s="179"/>
    </row>
    <row r="458" spans="1:10" s="180" customFormat="1" ht="21">
      <c r="A458" s="176"/>
      <c r="B458" s="177"/>
      <c r="C458" s="178"/>
      <c r="D458" s="178" t="s">
        <v>40</v>
      </c>
      <c r="E458" s="177">
        <v>2553</v>
      </c>
      <c r="F458" s="177">
        <v>2554</v>
      </c>
      <c r="G458" s="177">
        <v>2555</v>
      </c>
      <c r="H458" s="177"/>
      <c r="I458" s="178" t="s">
        <v>1209</v>
      </c>
      <c r="J458" s="179"/>
    </row>
    <row r="459" spans="1:10" s="180" customFormat="1" ht="21">
      <c r="A459" s="181"/>
      <c r="B459" s="172"/>
      <c r="C459" s="182"/>
      <c r="D459" s="182"/>
      <c r="E459" s="183" t="s">
        <v>41</v>
      </c>
      <c r="F459" s="184" t="s">
        <v>41</v>
      </c>
      <c r="G459" s="184" t="s">
        <v>41</v>
      </c>
      <c r="H459" s="172"/>
      <c r="I459" s="185"/>
      <c r="J459" s="182"/>
    </row>
    <row r="460" spans="1:9" ht="21">
      <c r="A460" s="34">
        <v>39</v>
      </c>
      <c r="B460" s="21" t="s">
        <v>1997</v>
      </c>
      <c r="C460" s="27" t="s">
        <v>1206</v>
      </c>
      <c r="D460" s="27" t="s">
        <v>1632</v>
      </c>
      <c r="E460" s="20" t="s">
        <v>1994</v>
      </c>
      <c r="F460" s="20" t="s">
        <v>1994</v>
      </c>
      <c r="G460" s="11">
        <v>493000</v>
      </c>
      <c r="H460" s="21" t="s">
        <v>50</v>
      </c>
      <c r="I460" s="27" t="s">
        <v>46</v>
      </c>
    </row>
    <row r="461" spans="2:9" ht="21">
      <c r="B461" s="21" t="s">
        <v>312</v>
      </c>
      <c r="C461" s="27" t="s">
        <v>1213</v>
      </c>
      <c r="D461" s="27" t="s">
        <v>1633</v>
      </c>
      <c r="F461" s="11"/>
      <c r="G461" s="11" t="s">
        <v>49</v>
      </c>
      <c r="H461" s="21" t="s">
        <v>48</v>
      </c>
      <c r="I461" s="30"/>
    </row>
    <row r="462" spans="2:9" ht="21">
      <c r="B462" s="21" t="s">
        <v>1638</v>
      </c>
      <c r="D462" s="27" t="s">
        <v>1630</v>
      </c>
      <c r="I462" s="30"/>
    </row>
    <row r="463" spans="1:10" s="4" customFormat="1" ht="21">
      <c r="A463" s="21"/>
      <c r="B463" s="21"/>
      <c r="C463" s="30"/>
      <c r="D463" s="30" t="s">
        <v>1639</v>
      </c>
      <c r="E463" s="11"/>
      <c r="F463" s="11"/>
      <c r="G463" s="11"/>
      <c r="H463" s="21"/>
      <c r="I463" s="30"/>
      <c r="J463" s="25"/>
    </row>
    <row r="464" spans="1:10" s="4" customFormat="1" ht="21">
      <c r="A464" s="34"/>
      <c r="B464" s="21"/>
      <c r="C464" s="27"/>
      <c r="D464" s="27" t="s">
        <v>1640</v>
      </c>
      <c r="E464" s="11"/>
      <c r="F464" s="11"/>
      <c r="G464" s="11"/>
      <c r="H464" s="21"/>
      <c r="I464" s="30"/>
      <c r="J464" s="25"/>
    </row>
    <row r="465" spans="1:10" s="5" customFormat="1" ht="21">
      <c r="A465" s="10">
        <v>40</v>
      </c>
      <c r="B465" s="30" t="s">
        <v>349</v>
      </c>
      <c r="C465" s="58" t="s">
        <v>1206</v>
      </c>
      <c r="D465" s="30" t="s">
        <v>795</v>
      </c>
      <c r="E465" s="11" t="s">
        <v>1994</v>
      </c>
      <c r="F465" s="11" t="s">
        <v>1994</v>
      </c>
      <c r="G465" s="11">
        <v>223000</v>
      </c>
      <c r="H465" s="21" t="s">
        <v>50</v>
      </c>
      <c r="I465" s="30" t="s">
        <v>46</v>
      </c>
      <c r="J465" s="27"/>
    </row>
    <row r="466" spans="1:10" s="5" customFormat="1" ht="21">
      <c r="A466" s="18"/>
      <c r="B466" s="30" t="s">
        <v>1641</v>
      </c>
      <c r="C466" s="58" t="s">
        <v>2001</v>
      </c>
      <c r="D466" s="30" t="s">
        <v>796</v>
      </c>
      <c r="E466" s="11"/>
      <c r="F466" s="11"/>
      <c r="G466" s="11" t="s">
        <v>49</v>
      </c>
      <c r="H466" s="21" t="s">
        <v>1203</v>
      </c>
      <c r="J466" s="25"/>
    </row>
    <row r="467" spans="2:4" ht="21">
      <c r="B467" s="21" t="s">
        <v>1642</v>
      </c>
      <c r="C467" s="58" t="s">
        <v>1999</v>
      </c>
      <c r="D467" s="30"/>
    </row>
    <row r="468" spans="1:10" s="5" customFormat="1" ht="21">
      <c r="A468" s="10">
        <v>41</v>
      </c>
      <c r="B468" s="30" t="s">
        <v>347</v>
      </c>
      <c r="C468" s="58" t="s">
        <v>1206</v>
      </c>
      <c r="D468" s="30" t="s">
        <v>1623</v>
      </c>
      <c r="E468" s="11" t="s">
        <v>1994</v>
      </c>
      <c r="F468" s="11" t="s">
        <v>1994</v>
      </c>
      <c r="G468" s="11">
        <v>257900</v>
      </c>
      <c r="H468" s="21" t="s">
        <v>50</v>
      </c>
      <c r="I468" s="30" t="s">
        <v>46</v>
      </c>
      <c r="J468" s="27"/>
    </row>
    <row r="469" spans="1:10" s="5" customFormat="1" ht="21">
      <c r="A469" s="18"/>
      <c r="B469" s="30" t="s">
        <v>797</v>
      </c>
      <c r="C469" s="58" t="s">
        <v>2001</v>
      </c>
      <c r="D469" s="30" t="s">
        <v>800</v>
      </c>
      <c r="E469" s="11"/>
      <c r="F469" s="11"/>
      <c r="G469" s="11" t="s">
        <v>49</v>
      </c>
      <c r="H469" s="21" t="s">
        <v>1203</v>
      </c>
      <c r="J469" s="25"/>
    </row>
    <row r="470" spans="2:4" ht="21">
      <c r="B470" s="21" t="s">
        <v>798</v>
      </c>
      <c r="C470" s="58" t="s">
        <v>1999</v>
      </c>
      <c r="D470" s="30" t="s">
        <v>801</v>
      </c>
    </row>
    <row r="471" spans="2:10" ht="21">
      <c r="B471" s="21" t="s">
        <v>799</v>
      </c>
      <c r="D471" s="27" t="s">
        <v>802</v>
      </c>
      <c r="I471" s="30"/>
      <c r="J471" s="25"/>
    </row>
    <row r="472" spans="1:10" ht="21">
      <c r="A472" s="34">
        <v>42</v>
      </c>
      <c r="B472" s="21" t="s">
        <v>1231</v>
      </c>
      <c r="C472" s="58" t="s">
        <v>1206</v>
      </c>
      <c r="D472" s="30" t="s">
        <v>804</v>
      </c>
      <c r="E472" s="11" t="s">
        <v>1994</v>
      </c>
      <c r="F472" s="11" t="s">
        <v>1994</v>
      </c>
      <c r="G472" s="11">
        <v>684000</v>
      </c>
      <c r="H472" s="21" t="s">
        <v>50</v>
      </c>
      <c r="I472" s="30" t="s">
        <v>46</v>
      </c>
      <c r="J472" s="25"/>
    </row>
    <row r="473" spans="2:10" ht="21">
      <c r="B473" s="21" t="s">
        <v>1641</v>
      </c>
      <c r="C473" s="58" t="s">
        <v>2001</v>
      </c>
      <c r="D473" s="30" t="s">
        <v>805</v>
      </c>
      <c r="F473" s="11"/>
      <c r="G473" s="11" t="s">
        <v>49</v>
      </c>
      <c r="H473" s="21" t="s">
        <v>1203</v>
      </c>
      <c r="I473" s="5"/>
      <c r="J473" s="25"/>
    </row>
    <row r="474" spans="1:10" s="23" customFormat="1" ht="21">
      <c r="A474" s="35"/>
      <c r="B474" s="33" t="s">
        <v>803</v>
      </c>
      <c r="C474" s="212" t="s">
        <v>1999</v>
      </c>
      <c r="D474" s="31"/>
      <c r="E474" s="8"/>
      <c r="F474" s="22"/>
      <c r="G474" s="22"/>
      <c r="H474" s="33"/>
      <c r="I474" s="28"/>
      <c r="J474" s="26"/>
    </row>
    <row r="475" spans="1:10" s="4" customFormat="1" ht="21">
      <c r="A475" s="34">
        <v>43</v>
      </c>
      <c r="B475" s="21" t="s">
        <v>347</v>
      </c>
      <c r="C475" s="58" t="s">
        <v>1206</v>
      </c>
      <c r="D475" s="30" t="s">
        <v>807</v>
      </c>
      <c r="E475" s="11">
        <v>351000</v>
      </c>
      <c r="F475" s="20" t="s">
        <v>1994</v>
      </c>
      <c r="G475" s="20" t="s">
        <v>1994</v>
      </c>
      <c r="H475" s="21" t="s">
        <v>50</v>
      </c>
      <c r="I475" s="27" t="s">
        <v>46</v>
      </c>
      <c r="J475" s="27"/>
    </row>
    <row r="476" spans="1:10" s="4" customFormat="1" ht="21">
      <c r="A476" s="34"/>
      <c r="B476" s="21" t="s">
        <v>317</v>
      </c>
      <c r="C476" s="58" t="s">
        <v>2001</v>
      </c>
      <c r="D476" s="30" t="s">
        <v>808</v>
      </c>
      <c r="E476" s="11" t="s">
        <v>49</v>
      </c>
      <c r="F476" s="11"/>
      <c r="G476" s="12"/>
      <c r="H476" s="21" t="s">
        <v>48</v>
      </c>
      <c r="I476" s="27"/>
      <c r="J476" s="27"/>
    </row>
    <row r="477" spans="1:10" s="4" customFormat="1" ht="21">
      <c r="A477" s="34"/>
      <c r="B477" s="21" t="s">
        <v>806</v>
      </c>
      <c r="C477" s="58" t="s">
        <v>1999</v>
      </c>
      <c r="D477" s="30" t="s">
        <v>320</v>
      </c>
      <c r="E477" s="11"/>
      <c r="F477" s="9"/>
      <c r="G477" s="12"/>
      <c r="H477" s="34"/>
      <c r="I477" s="30"/>
      <c r="J477" s="27"/>
    </row>
    <row r="478" spans="1:10" s="4" customFormat="1" ht="21">
      <c r="A478" s="34"/>
      <c r="B478" s="34"/>
      <c r="C478" s="17"/>
      <c r="D478" s="30" t="s">
        <v>319</v>
      </c>
      <c r="E478" s="12"/>
      <c r="F478" s="12"/>
      <c r="G478" s="12"/>
      <c r="H478" s="34"/>
      <c r="I478" s="30"/>
      <c r="J478" s="27"/>
    </row>
    <row r="479" spans="1:10" s="23" customFormat="1" ht="21">
      <c r="A479" s="35"/>
      <c r="B479" s="35"/>
      <c r="C479" s="45"/>
      <c r="D479" s="45" t="s">
        <v>816</v>
      </c>
      <c r="E479" s="16"/>
      <c r="F479" s="16"/>
      <c r="G479" s="16"/>
      <c r="H479" s="35"/>
      <c r="I479" s="31"/>
      <c r="J479" s="26"/>
    </row>
    <row r="480" spans="3:10" s="4" customFormat="1" ht="21">
      <c r="C480" s="25"/>
      <c r="D480" s="25"/>
      <c r="E480" s="9"/>
      <c r="F480" s="9"/>
      <c r="G480" s="9"/>
      <c r="I480" s="25"/>
      <c r="J480" s="25"/>
    </row>
    <row r="481" spans="1:10" s="180" customFormat="1" ht="21">
      <c r="A481" s="176" t="s">
        <v>36</v>
      </c>
      <c r="B481" s="177" t="s">
        <v>1988</v>
      </c>
      <c r="C481" s="178" t="s">
        <v>37</v>
      </c>
      <c r="D481" s="178" t="s">
        <v>38</v>
      </c>
      <c r="E481" s="242" t="s">
        <v>39</v>
      </c>
      <c r="F481" s="242"/>
      <c r="G481" s="242"/>
      <c r="H481" s="177" t="s">
        <v>42</v>
      </c>
      <c r="I481" s="176" t="s">
        <v>1210</v>
      </c>
      <c r="J481" s="179"/>
    </row>
    <row r="482" spans="1:10" s="180" customFormat="1" ht="21">
      <c r="A482" s="176"/>
      <c r="B482" s="177"/>
      <c r="C482" s="178"/>
      <c r="D482" s="178" t="s">
        <v>40</v>
      </c>
      <c r="E482" s="177">
        <v>2553</v>
      </c>
      <c r="F482" s="177">
        <v>2554</v>
      </c>
      <c r="G482" s="177">
        <v>2555</v>
      </c>
      <c r="H482" s="177"/>
      <c r="I482" s="178" t="s">
        <v>1209</v>
      </c>
      <c r="J482" s="179"/>
    </row>
    <row r="483" spans="1:10" s="180" customFormat="1" ht="21">
      <c r="A483" s="181"/>
      <c r="B483" s="172"/>
      <c r="C483" s="182"/>
      <c r="D483" s="182"/>
      <c r="E483" s="183" t="s">
        <v>41</v>
      </c>
      <c r="F483" s="184" t="s">
        <v>41</v>
      </c>
      <c r="G483" s="184" t="s">
        <v>41</v>
      </c>
      <c r="H483" s="172"/>
      <c r="I483" s="185"/>
      <c r="J483" s="182"/>
    </row>
    <row r="484" spans="1:10" s="4" customFormat="1" ht="21">
      <c r="A484" s="34">
        <v>44</v>
      </c>
      <c r="B484" s="21" t="s">
        <v>810</v>
      </c>
      <c r="C484" s="58" t="s">
        <v>1206</v>
      </c>
      <c r="D484" s="17" t="s">
        <v>811</v>
      </c>
      <c r="E484" s="12" t="s">
        <v>1994</v>
      </c>
      <c r="F484" s="12">
        <v>262700</v>
      </c>
      <c r="G484" s="12" t="s">
        <v>1994</v>
      </c>
      <c r="H484" s="34" t="s">
        <v>50</v>
      </c>
      <c r="I484" s="30" t="s">
        <v>46</v>
      </c>
      <c r="J484" s="27"/>
    </row>
    <row r="485" spans="1:10" s="4" customFormat="1" ht="21">
      <c r="A485" s="34"/>
      <c r="B485" s="21" t="s">
        <v>317</v>
      </c>
      <c r="C485" s="58" t="s">
        <v>2001</v>
      </c>
      <c r="D485" s="30" t="s">
        <v>318</v>
      </c>
      <c r="E485" s="11"/>
      <c r="F485" s="11" t="s">
        <v>49</v>
      </c>
      <c r="G485" s="11"/>
      <c r="H485" s="21" t="s">
        <v>48</v>
      </c>
      <c r="I485" s="27"/>
      <c r="J485" s="27"/>
    </row>
    <row r="486" spans="1:10" s="4" customFormat="1" ht="21">
      <c r="A486" s="34"/>
      <c r="B486" s="21" t="s">
        <v>809</v>
      </c>
      <c r="C486" s="58" t="s">
        <v>1999</v>
      </c>
      <c r="D486" s="30" t="s">
        <v>320</v>
      </c>
      <c r="E486" s="11"/>
      <c r="F486" s="20"/>
      <c r="G486" s="20"/>
      <c r="H486" s="21"/>
      <c r="I486" s="27"/>
      <c r="J486" s="27"/>
    </row>
    <row r="487" spans="1:10" s="4" customFormat="1" ht="21">
      <c r="A487" s="34"/>
      <c r="B487" s="21"/>
      <c r="C487" s="25"/>
      <c r="D487" s="30" t="s">
        <v>319</v>
      </c>
      <c r="E487" s="11"/>
      <c r="F487" s="20"/>
      <c r="G487" s="20"/>
      <c r="H487" s="21"/>
      <c r="I487" s="27"/>
      <c r="J487" s="27"/>
    </row>
    <row r="488" spans="1:10" s="4" customFormat="1" ht="21">
      <c r="A488" s="34"/>
      <c r="B488" s="21"/>
      <c r="C488" s="25"/>
      <c r="D488" s="30" t="s">
        <v>816</v>
      </c>
      <c r="E488" s="11"/>
      <c r="F488" s="20"/>
      <c r="G488" s="20"/>
      <c r="H488" s="21"/>
      <c r="I488" s="27"/>
      <c r="J488" s="27"/>
    </row>
    <row r="489" spans="1:10" s="4" customFormat="1" ht="21">
      <c r="A489" s="34">
        <v>45</v>
      </c>
      <c r="B489" s="21" t="s">
        <v>347</v>
      </c>
      <c r="C489" s="58" t="s">
        <v>1206</v>
      </c>
      <c r="D489" s="30" t="s">
        <v>807</v>
      </c>
      <c r="E489" s="20" t="s">
        <v>1994</v>
      </c>
      <c r="F489" s="11">
        <v>86000</v>
      </c>
      <c r="G489" s="20" t="s">
        <v>1994</v>
      </c>
      <c r="H489" s="21" t="s">
        <v>50</v>
      </c>
      <c r="I489" s="27" t="s">
        <v>46</v>
      </c>
      <c r="J489" s="27"/>
    </row>
    <row r="490" spans="1:10" s="4" customFormat="1" ht="21">
      <c r="A490" s="34"/>
      <c r="B490" s="21" t="s">
        <v>317</v>
      </c>
      <c r="C490" s="58" t="s">
        <v>2001</v>
      </c>
      <c r="D490" s="30" t="s">
        <v>813</v>
      </c>
      <c r="E490" s="11"/>
      <c r="F490" s="11" t="s">
        <v>49</v>
      </c>
      <c r="G490" s="11"/>
      <c r="H490" s="21" t="s">
        <v>48</v>
      </c>
      <c r="I490" s="27"/>
      <c r="J490" s="27"/>
    </row>
    <row r="491" spans="1:10" s="4" customFormat="1" ht="21">
      <c r="A491" s="34"/>
      <c r="B491" s="21" t="s">
        <v>812</v>
      </c>
      <c r="C491" s="58" t="s">
        <v>1999</v>
      </c>
      <c r="D491" s="30" t="s">
        <v>814</v>
      </c>
      <c r="E491" s="11"/>
      <c r="F491" s="20"/>
      <c r="G491" s="20"/>
      <c r="H491" s="21"/>
      <c r="I491" s="27"/>
      <c r="J491" s="27"/>
    </row>
    <row r="492" spans="1:10" s="4" customFormat="1" ht="21">
      <c r="A492" s="34"/>
      <c r="B492" s="21"/>
      <c r="C492" s="27"/>
      <c r="D492" s="27" t="s">
        <v>815</v>
      </c>
      <c r="E492" s="11"/>
      <c r="F492" s="20"/>
      <c r="G492" s="20"/>
      <c r="H492" s="21"/>
      <c r="I492" s="27"/>
      <c r="J492" s="27"/>
    </row>
    <row r="493" spans="1:10" s="4" customFormat="1" ht="21">
      <c r="A493" s="34">
        <v>46</v>
      </c>
      <c r="B493" s="17" t="s">
        <v>1997</v>
      </c>
      <c r="C493" s="46" t="s">
        <v>1206</v>
      </c>
      <c r="D493" s="27" t="s">
        <v>818</v>
      </c>
      <c r="E493" s="11" t="s">
        <v>1994</v>
      </c>
      <c r="F493" s="11" t="s">
        <v>1994</v>
      </c>
      <c r="G493" s="11">
        <v>900000</v>
      </c>
      <c r="H493" s="21" t="s">
        <v>50</v>
      </c>
      <c r="I493" s="30" t="s">
        <v>46</v>
      </c>
      <c r="J493" s="27"/>
    </row>
    <row r="494" spans="1:10" s="4" customFormat="1" ht="21">
      <c r="A494" s="34"/>
      <c r="B494" s="17" t="s">
        <v>817</v>
      </c>
      <c r="C494" s="30" t="s">
        <v>1213</v>
      </c>
      <c r="D494" s="27" t="s">
        <v>661</v>
      </c>
      <c r="E494" s="12"/>
      <c r="F494" s="11"/>
      <c r="G494" s="11" t="s">
        <v>49</v>
      </c>
      <c r="H494" s="21" t="s">
        <v>48</v>
      </c>
      <c r="I494" s="27"/>
      <c r="J494" s="27"/>
    </row>
    <row r="495" spans="1:10" s="136" customFormat="1" ht="21">
      <c r="A495" s="123"/>
      <c r="B495" s="106" t="s">
        <v>819</v>
      </c>
      <c r="C495" s="108"/>
      <c r="D495" s="126" t="s">
        <v>1723</v>
      </c>
      <c r="E495" s="107"/>
      <c r="F495" s="63"/>
      <c r="G495" s="140"/>
      <c r="H495" s="123"/>
      <c r="I495" s="108"/>
      <c r="J495" s="126"/>
    </row>
    <row r="496" spans="1:10" s="4" customFormat="1" ht="21">
      <c r="A496" s="34">
        <v>47</v>
      </c>
      <c r="B496" s="17" t="s">
        <v>1997</v>
      </c>
      <c r="C496" s="17" t="s">
        <v>1206</v>
      </c>
      <c r="D496" s="30" t="s">
        <v>818</v>
      </c>
      <c r="E496" s="12" t="s">
        <v>1994</v>
      </c>
      <c r="F496" s="11" t="s">
        <v>1994</v>
      </c>
      <c r="G496" s="11">
        <v>484000</v>
      </c>
      <c r="H496" s="21" t="s">
        <v>50</v>
      </c>
      <c r="I496" s="30" t="s">
        <v>46</v>
      </c>
      <c r="J496" s="27"/>
    </row>
    <row r="497" spans="1:10" s="4" customFormat="1" ht="21">
      <c r="A497" s="34"/>
      <c r="B497" s="17" t="s">
        <v>817</v>
      </c>
      <c r="C497" s="17" t="s">
        <v>1213</v>
      </c>
      <c r="D497" s="30" t="s">
        <v>660</v>
      </c>
      <c r="E497" s="12"/>
      <c r="F497" s="11"/>
      <c r="G497" s="11" t="s">
        <v>49</v>
      </c>
      <c r="H497" s="21" t="s">
        <v>48</v>
      </c>
      <c r="I497" s="27"/>
      <c r="J497" s="27"/>
    </row>
    <row r="498" spans="1:10" s="128" customFormat="1" ht="21">
      <c r="A498" s="166"/>
      <c r="B498" s="139" t="s">
        <v>1562</v>
      </c>
      <c r="C498" s="139"/>
      <c r="D498" s="114" t="s">
        <v>1207</v>
      </c>
      <c r="E498" s="168"/>
      <c r="F498" s="148"/>
      <c r="G498" s="213"/>
      <c r="H498" s="166"/>
      <c r="I498" s="114"/>
      <c r="J498" s="129"/>
    </row>
    <row r="499" spans="2:10" s="127" customFormat="1" ht="21">
      <c r="B499" s="126"/>
      <c r="C499" s="126"/>
      <c r="D499" s="126"/>
      <c r="E499" s="62"/>
      <c r="F499" s="62"/>
      <c r="G499" s="62"/>
      <c r="I499" s="126"/>
      <c r="J499" s="126"/>
    </row>
    <row r="500" spans="2:10" s="127" customFormat="1" ht="21">
      <c r="B500" s="126"/>
      <c r="C500" s="126"/>
      <c r="D500" s="126"/>
      <c r="E500" s="62"/>
      <c r="F500" s="62"/>
      <c r="G500" s="62"/>
      <c r="I500" s="126"/>
      <c r="J500" s="126"/>
    </row>
    <row r="501" spans="2:10" s="127" customFormat="1" ht="21">
      <c r="B501" s="126"/>
      <c r="C501" s="126"/>
      <c r="D501" s="126"/>
      <c r="E501" s="62"/>
      <c r="F501" s="62"/>
      <c r="G501" s="62"/>
      <c r="I501" s="126"/>
      <c r="J501" s="126"/>
    </row>
    <row r="502" spans="2:10" s="127" customFormat="1" ht="21">
      <c r="B502" s="126"/>
      <c r="C502" s="126"/>
      <c r="D502" s="126"/>
      <c r="E502" s="62"/>
      <c r="F502" s="62"/>
      <c r="G502" s="62"/>
      <c r="I502" s="126"/>
      <c r="J502" s="126"/>
    </row>
    <row r="503" spans="2:10" s="127" customFormat="1" ht="21">
      <c r="B503" s="126"/>
      <c r="C503" s="126"/>
      <c r="D503" s="126"/>
      <c r="E503" s="62"/>
      <c r="F503" s="62"/>
      <c r="G503" s="62"/>
      <c r="I503" s="126"/>
      <c r="J503" s="126"/>
    </row>
    <row r="504" spans="2:10" s="127" customFormat="1" ht="21">
      <c r="B504" s="126"/>
      <c r="C504" s="126"/>
      <c r="D504" s="126"/>
      <c r="E504" s="62"/>
      <c r="F504" s="62"/>
      <c r="G504" s="62"/>
      <c r="I504" s="126"/>
      <c r="J504" s="126"/>
    </row>
    <row r="505" spans="1:10" s="180" customFormat="1" ht="21">
      <c r="A505" s="176" t="s">
        <v>36</v>
      </c>
      <c r="B505" s="177" t="s">
        <v>1988</v>
      </c>
      <c r="C505" s="178" t="s">
        <v>37</v>
      </c>
      <c r="D505" s="178" t="s">
        <v>38</v>
      </c>
      <c r="E505" s="242" t="s">
        <v>39</v>
      </c>
      <c r="F505" s="242"/>
      <c r="G505" s="242"/>
      <c r="H505" s="177" t="s">
        <v>42</v>
      </c>
      <c r="I505" s="176" t="s">
        <v>1210</v>
      </c>
      <c r="J505" s="179"/>
    </row>
    <row r="506" spans="1:10" s="180" customFormat="1" ht="21">
      <c r="A506" s="176"/>
      <c r="B506" s="177"/>
      <c r="C506" s="178"/>
      <c r="D506" s="178" t="s">
        <v>40</v>
      </c>
      <c r="E506" s="177">
        <v>2553</v>
      </c>
      <c r="F506" s="177">
        <v>2554</v>
      </c>
      <c r="G506" s="177">
        <v>2555</v>
      </c>
      <c r="H506" s="177"/>
      <c r="I506" s="178" t="s">
        <v>1209</v>
      </c>
      <c r="J506" s="179"/>
    </row>
    <row r="507" spans="1:10" s="180" customFormat="1" ht="21">
      <c r="A507" s="181"/>
      <c r="B507" s="172"/>
      <c r="C507" s="182"/>
      <c r="D507" s="182"/>
      <c r="E507" s="183" t="s">
        <v>41</v>
      </c>
      <c r="F507" s="184" t="s">
        <v>41</v>
      </c>
      <c r="G507" s="184" t="s">
        <v>41</v>
      </c>
      <c r="H507" s="172"/>
      <c r="I507" s="185"/>
      <c r="J507" s="182"/>
    </row>
    <row r="508" spans="1:10" s="4" customFormat="1" ht="21">
      <c r="A508" s="34">
        <v>48</v>
      </c>
      <c r="B508" s="21" t="s">
        <v>1997</v>
      </c>
      <c r="C508" s="27" t="s">
        <v>1206</v>
      </c>
      <c r="D508" s="27" t="s">
        <v>314</v>
      </c>
      <c r="E508" s="12">
        <v>196000</v>
      </c>
      <c r="F508" s="11" t="s">
        <v>1994</v>
      </c>
      <c r="G508" s="11" t="s">
        <v>1994</v>
      </c>
      <c r="H508" s="21" t="s">
        <v>50</v>
      </c>
      <c r="I508" s="30" t="s">
        <v>46</v>
      </c>
      <c r="J508" s="27"/>
    </row>
    <row r="509" spans="1:10" s="4" customFormat="1" ht="21">
      <c r="A509" s="34"/>
      <c r="B509" s="21" t="s">
        <v>313</v>
      </c>
      <c r="C509" s="25" t="s">
        <v>1213</v>
      </c>
      <c r="D509" s="30" t="s">
        <v>663</v>
      </c>
      <c r="E509" s="12" t="s">
        <v>49</v>
      </c>
      <c r="F509" s="11"/>
      <c r="G509" s="11"/>
      <c r="H509" s="21" t="s">
        <v>48</v>
      </c>
      <c r="I509" s="27"/>
      <c r="J509" s="27"/>
    </row>
    <row r="510" spans="1:10" s="136" customFormat="1" ht="21">
      <c r="A510" s="123"/>
      <c r="B510" s="106" t="s">
        <v>662</v>
      </c>
      <c r="C510" s="106"/>
      <c r="D510" s="108" t="s">
        <v>664</v>
      </c>
      <c r="E510" s="107"/>
      <c r="F510" s="63"/>
      <c r="G510" s="140"/>
      <c r="H510" s="123"/>
      <c r="I510" s="108"/>
      <c r="J510" s="126"/>
    </row>
    <row r="511" spans="1:10" s="136" customFormat="1" ht="21">
      <c r="A511" s="123"/>
      <c r="B511" s="123"/>
      <c r="C511" s="106"/>
      <c r="D511" s="108" t="s">
        <v>665</v>
      </c>
      <c r="E511" s="107"/>
      <c r="F511" s="63"/>
      <c r="G511" s="140"/>
      <c r="H511" s="123"/>
      <c r="I511" s="108"/>
      <c r="J511" s="126"/>
    </row>
    <row r="512" spans="1:10" s="136" customFormat="1" ht="21">
      <c r="A512" s="123"/>
      <c r="B512" s="123"/>
      <c r="C512" s="106"/>
      <c r="D512" s="108" t="s">
        <v>666</v>
      </c>
      <c r="E512" s="107"/>
      <c r="F512" s="63"/>
      <c r="G512" s="140"/>
      <c r="H512" s="123"/>
      <c r="I512" s="108"/>
      <c r="J512" s="126"/>
    </row>
    <row r="513" spans="1:10" s="136" customFormat="1" ht="21">
      <c r="A513" s="123"/>
      <c r="B513" s="123"/>
      <c r="C513" s="106"/>
      <c r="D513" s="108" t="s">
        <v>664</v>
      </c>
      <c r="E513" s="107"/>
      <c r="F513" s="63"/>
      <c r="G513" s="140"/>
      <c r="H513" s="123"/>
      <c r="I513" s="108"/>
      <c r="J513" s="126"/>
    </row>
    <row r="514" spans="1:10" s="136" customFormat="1" ht="21">
      <c r="A514" s="123"/>
      <c r="B514" s="123"/>
      <c r="C514" s="106"/>
      <c r="D514" s="108" t="s">
        <v>665</v>
      </c>
      <c r="E514" s="107"/>
      <c r="F514" s="63"/>
      <c r="G514" s="140"/>
      <c r="H514" s="123"/>
      <c r="I514" s="108"/>
      <c r="J514" s="126"/>
    </row>
    <row r="515" spans="1:10" s="5" customFormat="1" ht="21">
      <c r="A515" s="10">
        <v>49</v>
      </c>
      <c r="B515" s="30" t="s">
        <v>347</v>
      </c>
      <c r="C515" s="25" t="s">
        <v>1206</v>
      </c>
      <c r="D515" s="30" t="s">
        <v>901</v>
      </c>
      <c r="E515" s="12" t="s">
        <v>1994</v>
      </c>
      <c r="F515" s="11">
        <v>240000</v>
      </c>
      <c r="G515" s="11" t="s">
        <v>1994</v>
      </c>
      <c r="H515" s="34" t="s">
        <v>50</v>
      </c>
      <c r="I515" s="46" t="s">
        <v>46</v>
      </c>
      <c r="J515" s="27"/>
    </row>
    <row r="516" spans="1:10" s="5" customFormat="1" ht="21">
      <c r="A516" s="10"/>
      <c r="B516" s="30" t="s">
        <v>1008</v>
      </c>
      <c r="C516" s="27" t="s">
        <v>1213</v>
      </c>
      <c r="D516" s="27" t="s">
        <v>1420</v>
      </c>
      <c r="E516" s="9"/>
      <c r="F516" s="11" t="s">
        <v>49</v>
      </c>
      <c r="G516" s="11"/>
      <c r="H516" s="34" t="s">
        <v>1203</v>
      </c>
      <c r="I516" s="10"/>
      <c r="J516" s="27"/>
    </row>
    <row r="517" spans="1:10" s="5" customFormat="1" ht="21">
      <c r="A517" s="10"/>
      <c r="B517" s="30"/>
      <c r="C517" s="27"/>
      <c r="D517" s="27" t="s">
        <v>1419</v>
      </c>
      <c r="E517" s="9"/>
      <c r="F517" s="11"/>
      <c r="G517" s="11"/>
      <c r="H517" s="34"/>
      <c r="I517" s="30"/>
      <c r="J517" s="27"/>
    </row>
    <row r="518" spans="1:9" ht="21">
      <c r="A518" s="34">
        <v>50</v>
      </c>
      <c r="B518" s="36" t="s">
        <v>1231</v>
      </c>
      <c r="C518" s="58" t="s">
        <v>1206</v>
      </c>
      <c r="D518" s="58" t="s">
        <v>669</v>
      </c>
      <c r="E518" s="11" t="s">
        <v>1994</v>
      </c>
      <c r="F518" s="12">
        <v>57800</v>
      </c>
      <c r="G518" s="11" t="s">
        <v>1994</v>
      </c>
      <c r="H518" s="37" t="s">
        <v>50</v>
      </c>
      <c r="I518" s="61" t="s">
        <v>46</v>
      </c>
    </row>
    <row r="519" spans="2:9" ht="21">
      <c r="B519" s="36" t="s">
        <v>667</v>
      </c>
      <c r="C519" s="58" t="s">
        <v>2001</v>
      </c>
      <c r="D519" s="58" t="s">
        <v>670</v>
      </c>
      <c r="E519" s="44"/>
      <c r="F519" s="20" t="s">
        <v>49</v>
      </c>
      <c r="G519" s="11"/>
      <c r="H519" s="37" t="s">
        <v>48</v>
      </c>
      <c r="I519" s="61"/>
    </row>
    <row r="520" spans="2:9" ht="21">
      <c r="B520" s="36" t="s">
        <v>668</v>
      </c>
      <c r="C520" s="58" t="s">
        <v>1999</v>
      </c>
      <c r="D520" s="58" t="s">
        <v>671</v>
      </c>
      <c r="E520" s="44"/>
      <c r="G520" s="11"/>
      <c r="H520" s="37"/>
      <c r="I520" s="61"/>
    </row>
    <row r="521" spans="1:10" s="4" customFormat="1" ht="21">
      <c r="A521" s="34">
        <v>51</v>
      </c>
      <c r="B521" s="58" t="s">
        <v>347</v>
      </c>
      <c r="C521" s="58" t="s">
        <v>1206</v>
      </c>
      <c r="D521" s="58" t="s">
        <v>824</v>
      </c>
      <c r="E521" s="11" t="s">
        <v>1994</v>
      </c>
      <c r="F521" s="12">
        <v>78000</v>
      </c>
      <c r="G521" s="11" t="s">
        <v>1994</v>
      </c>
      <c r="H521" s="34" t="s">
        <v>50</v>
      </c>
      <c r="I521" s="38" t="s">
        <v>46</v>
      </c>
      <c r="J521" s="25"/>
    </row>
    <row r="522" spans="1:10" s="4" customFormat="1" ht="21">
      <c r="A522" s="34"/>
      <c r="B522" s="58" t="s">
        <v>488</v>
      </c>
      <c r="C522" s="58" t="s">
        <v>2001</v>
      </c>
      <c r="D522" s="58" t="s">
        <v>825</v>
      </c>
      <c r="E522" s="12"/>
      <c r="F522" s="12" t="s">
        <v>49</v>
      </c>
      <c r="G522" s="12"/>
      <c r="H522" s="34" t="s">
        <v>48</v>
      </c>
      <c r="I522" s="38"/>
      <c r="J522" s="25"/>
    </row>
    <row r="523" spans="1:10" s="4" customFormat="1" ht="21">
      <c r="A523" s="34"/>
      <c r="B523" s="58" t="s">
        <v>823</v>
      </c>
      <c r="C523" s="58" t="s">
        <v>1999</v>
      </c>
      <c r="D523" s="36" t="s">
        <v>1419</v>
      </c>
      <c r="E523" s="11"/>
      <c r="F523" s="12"/>
      <c r="G523" s="11"/>
      <c r="H523" s="29"/>
      <c r="I523" s="38"/>
      <c r="J523" s="25"/>
    </row>
    <row r="524" spans="1:10" s="4" customFormat="1" ht="21">
      <c r="A524" s="34">
        <v>52</v>
      </c>
      <c r="B524" s="58" t="s">
        <v>347</v>
      </c>
      <c r="C524" s="58" t="s">
        <v>1206</v>
      </c>
      <c r="D524" s="58" t="s">
        <v>824</v>
      </c>
      <c r="E524" s="11" t="s">
        <v>1994</v>
      </c>
      <c r="F524" s="12">
        <v>150000</v>
      </c>
      <c r="G524" s="11" t="s">
        <v>1994</v>
      </c>
      <c r="H524" s="34" t="s">
        <v>50</v>
      </c>
      <c r="I524" s="38" t="s">
        <v>46</v>
      </c>
      <c r="J524" s="25"/>
    </row>
    <row r="525" spans="1:10" s="4" customFormat="1" ht="21">
      <c r="A525" s="34"/>
      <c r="B525" s="58" t="s">
        <v>488</v>
      </c>
      <c r="C525" s="58" t="s">
        <v>2001</v>
      </c>
      <c r="D525" s="58" t="s">
        <v>827</v>
      </c>
      <c r="E525" s="12"/>
      <c r="F525" s="12" t="s">
        <v>49</v>
      </c>
      <c r="G525" s="12"/>
      <c r="H525" s="34" t="s">
        <v>48</v>
      </c>
      <c r="I525" s="38"/>
      <c r="J525" s="25"/>
    </row>
    <row r="526" spans="1:10" s="4" customFormat="1" ht="21">
      <c r="A526" s="34"/>
      <c r="B526" s="58" t="s">
        <v>826</v>
      </c>
      <c r="C526" s="58" t="s">
        <v>1999</v>
      </c>
      <c r="D526" s="36" t="s">
        <v>1498</v>
      </c>
      <c r="E526" s="11"/>
      <c r="F526" s="12"/>
      <c r="G526" s="11"/>
      <c r="H526" s="29"/>
      <c r="I526" s="38"/>
      <c r="J526" s="25"/>
    </row>
    <row r="527" spans="1:10" s="4" customFormat="1" ht="21">
      <c r="A527" s="34"/>
      <c r="B527" s="58"/>
      <c r="C527" s="58"/>
      <c r="D527" s="39"/>
      <c r="E527" s="12"/>
      <c r="F527" s="12"/>
      <c r="G527" s="11"/>
      <c r="H527" s="29"/>
      <c r="I527" s="38"/>
      <c r="J527" s="25"/>
    </row>
    <row r="528" spans="1:10" s="4" customFormat="1" ht="21">
      <c r="A528" s="34"/>
      <c r="B528" s="58"/>
      <c r="C528" s="58"/>
      <c r="D528" s="39"/>
      <c r="E528" s="12"/>
      <c r="F528" s="12"/>
      <c r="G528" s="11"/>
      <c r="H528" s="29"/>
      <c r="I528" s="38"/>
      <c r="J528" s="25"/>
    </row>
    <row r="529" spans="1:10" s="180" customFormat="1" ht="21">
      <c r="A529" s="176" t="s">
        <v>36</v>
      </c>
      <c r="B529" s="177" t="s">
        <v>1988</v>
      </c>
      <c r="C529" s="178" t="s">
        <v>37</v>
      </c>
      <c r="D529" s="178" t="s">
        <v>38</v>
      </c>
      <c r="E529" s="242" t="s">
        <v>39</v>
      </c>
      <c r="F529" s="242"/>
      <c r="G529" s="242"/>
      <c r="H529" s="177" t="s">
        <v>42</v>
      </c>
      <c r="I529" s="176" t="s">
        <v>1210</v>
      </c>
      <c r="J529" s="179"/>
    </row>
    <row r="530" spans="1:10" s="180" customFormat="1" ht="21">
      <c r="A530" s="176"/>
      <c r="B530" s="177"/>
      <c r="C530" s="178"/>
      <c r="D530" s="178" t="s">
        <v>40</v>
      </c>
      <c r="E530" s="177">
        <v>2553</v>
      </c>
      <c r="F530" s="177">
        <v>2554</v>
      </c>
      <c r="G530" s="177">
        <v>2555</v>
      </c>
      <c r="H530" s="177"/>
      <c r="I530" s="178" t="s">
        <v>1209</v>
      </c>
      <c r="J530" s="179"/>
    </row>
    <row r="531" spans="1:10" s="180" customFormat="1" ht="21">
      <c r="A531" s="181"/>
      <c r="B531" s="172"/>
      <c r="C531" s="182"/>
      <c r="D531" s="182"/>
      <c r="E531" s="183" t="s">
        <v>41</v>
      </c>
      <c r="F531" s="184" t="s">
        <v>41</v>
      </c>
      <c r="G531" s="184" t="s">
        <v>41</v>
      </c>
      <c r="H531" s="172"/>
      <c r="I531" s="185"/>
      <c r="J531" s="182"/>
    </row>
    <row r="532" spans="1:10" s="4" customFormat="1" ht="21">
      <c r="A532" s="34">
        <v>53</v>
      </c>
      <c r="B532" s="58" t="s">
        <v>349</v>
      </c>
      <c r="C532" s="30" t="s">
        <v>1206</v>
      </c>
      <c r="D532" s="27" t="s">
        <v>829</v>
      </c>
      <c r="E532" s="12" t="s">
        <v>1994</v>
      </c>
      <c r="F532" s="11" t="s">
        <v>1994</v>
      </c>
      <c r="G532" s="11">
        <v>258000</v>
      </c>
      <c r="H532" s="21" t="s">
        <v>50</v>
      </c>
      <c r="I532" s="30" t="s">
        <v>46</v>
      </c>
      <c r="J532" s="25"/>
    </row>
    <row r="533" spans="1:10" s="4" customFormat="1" ht="21">
      <c r="A533" s="34"/>
      <c r="B533" s="58" t="s">
        <v>828</v>
      </c>
      <c r="C533" s="30" t="s">
        <v>1213</v>
      </c>
      <c r="D533" s="27" t="s">
        <v>830</v>
      </c>
      <c r="E533" s="12"/>
      <c r="F533" s="11"/>
      <c r="G533" s="11" t="s">
        <v>49</v>
      </c>
      <c r="H533" s="21" t="s">
        <v>48</v>
      </c>
      <c r="I533" s="27"/>
      <c r="J533" s="25"/>
    </row>
    <row r="534" spans="1:10" s="4" customFormat="1" ht="21">
      <c r="A534" s="34"/>
      <c r="B534" s="58" t="s">
        <v>832</v>
      </c>
      <c r="C534" s="106"/>
      <c r="D534" s="126" t="s">
        <v>831</v>
      </c>
      <c r="E534" s="107"/>
      <c r="F534" s="63"/>
      <c r="G534" s="140"/>
      <c r="H534" s="123"/>
      <c r="I534" s="108"/>
      <c r="J534" s="25"/>
    </row>
    <row r="535" spans="1:10" s="4" customFormat="1" ht="21">
      <c r="A535" s="34">
        <v>54</v>
      </c>
      <c r="B535" s="58" t="s">
        <v>349</v>
      </c>
      <c r="C535" s="30" t="s">
        <v>1206</v>
      </c>
      <c r="D535" s="27" t="s">
        <v>829</v>
      </c>
      <c r="E535" s="12" t="s">
        <v>1994</v>
      </c>
      <c r="F535" s="11" t="s">
        <v>1994</v>
      </c>
      <c r="G535" s="11">
        <v>172000</v>
      </c>
      <c r="H535" s="21" t="s">
        <v>50</v>
      </c>
      <c r="I535" s="30" t="s">
        <v>46</v>
      </c>
      <c r="J535" s="25"/>
    </row>
    <row r="536" spans="1:10" s="4" customFormat="1" ht="21">
      <c r="A536" s="34"/>
      <c r="B536" s="58" t="s">
        <v>828</v>
      </c>
      <c r="C536" s="30" t="s">
        <v>1213</v>
      </c>
      <c r="D536" s="27" t="s">
        <v>834</v>
      </c>
      <c r="E536" s="12"/>
      <c r="F536" s="11"/>
      <c r="G536" s="11" t="s">
        <v>49</v>
      </c>
      <c r="H536" s="21" t="s">
        <v>48</v>
      </c>
      <c r="I536" s="27"/>
      <c r="J536" s="25"/>
    </row>
    <row r="537" spans="1:10" s="4" customFormat="1" ht="21">
      <c r="A537" s="34"/>
      <c r="B537" s="58" t="s">
        <v>833</v>
      </c>
      <c r="C537" s="108"/>
      <c r="D537" s="126" t="s">
        <v>831</v>
      </c>
      <c r="E537" s="107"/>
      <c r="F537" s="63"/>
      <c r="G537" s="140"/>
      <c r="H537" s="123"/>
      <c r="I537" s="108"/>
      <c r="J537" s="25"/>
    </row>
    <row r="538" spans="1:10" s="5" customFormat="1" ht="21">
      <c r="A538" s="10">
        <v>55</v>
      </c>
      <c r="B538" s="30" t="s">
        <v>1998</v>
      </c>
      <c r="C538" s="126" t="s">
        <v>47</v>
      </c>
      <c r="D538" s="17" t="s">
        <v>1061</v>
      </c>
      <c r="E538" s="107" t="s">
        <v>1994</v>
      </c>
      <c r="F538" s="63" t="s">
        <v>1994</v>
      </c>
      <c r="G538" s="12">
        <v>6500000</v>
      </c>
      <c r="H538" s="106" t="s">
        <v>1073</v>
      </c>
      <c r="I538" s="108" t="s">
        <v>46</v>
      </c>
      <c r="J538" s="27"/>
    </row>
    <row r="539" spans="1:10" s="5" customFormat="1" ht="21">
      <c r="A539" s="10"/>
      <c r="B539" s="30" t="s">
        <v>1069</v>
      </c>
      <c r="C539" s="126" t="s">
        <v>1070</v>
      </c>
      <c r="D539" s="17" t="s">
        <v>1072</v>
      </c>
      <c r="E539" s="12"/>
      <c r="F539" s="12"/>
      <c r="G539" s="12" t="s">
        <v>1064</v>
      </c>
      <c r="H539" s="106" t="s">
        <v>1074</v>
      </c>
      <c r="I539" s="108"/>
      <c r="J539" s="27"/>
    </row>
    <row r="540" spans="1:10" s="3" customFormat="1" ht="21">
      <c r="A540" s="115"/>
      <c r="B540" s="31" t="s">
        <v>1542</v>
      </c>
      <c r="C540" s="114" t="s">
        <v>1071</v>
      </c>
      <c r="D540" s="31"/>
      <c r="E540" s="8"/>
      <c r="F540" s="8"/>
      <c r="G540" s="8"/>
      <c r="H540" s="114" t="s">
        <v>1075</v>
      </c>
      <c r="I540" s="114"/>
      <c r="J540" s="26"/>
    </row>
    <row r="541" spans="1:10" s="4" customFormat="1" ht="21">
      <c r="A541" s="34">
        <v>56</v>
      </c>
      <c r="B541" s="17" t="s">
        <v>1997</v>
      </c>
      <c r="C541" s="30" t="s">
        <v>1206</v>
      </c>
      <c r="D541" s="27" t="s">
        <v>837</v>
      </c>
      <c r="E541" s="11">
        <v>539000</v>
      </c>
      <c r="F541" s="11" t="s">
        <v>1994</v>
      </c>
      <c r="G541" s="11" t="s">
        <v>1994</v>
      </c>
      <c r="H541" s="21" t="s">
        <v>50</v>
      </c>
      <c r="I541" s="30" t="s">
        <v>46</v>
      </c>
      <c r="J541" s="27"/>
    </row>
    <row r="542" spans="1:10" s="4" customFormat="1" ht="21">
      <c r="A542" s="34"/>
      <c r="B542" s="17" t="s">
        <v>835</v>
      </c>
      <c r="C542" s="30" t="s">
        <v>1213</v>
      </c>
      <c r="D542" s="27" t="s">
        <v>838</v>
      </c>
      <c r="E542" s="11" t="s">
        <v>49</v>
      </c>
      <c r="F542" s="11"/>
      <c r="H542" s="21" t="s">
        <v>48</v>
      </c>
      <c r="I542" s="27"/>
      <c r="J542" s="27"/>
    </row>
    <row r="543" spans="1:10" s="128" customFormat="1" ht="21">
      <c r="A543" s="166"/>
      <c r="B543" s="139" t="s">
        <v>836</v>
      </c>
      <c r="C543" s="114"/>
      <c r="D543" s="129" t="s">
        <v>1419</v>
      </c>
      <c r="E543" s="168"/>
      <c r="F543" s="148"/>
      <c r="G543" s="213"/>
      <c r="H543" s="166"/>
      <c r="I543" s="114"/>
      <c r="J543" s="129"/>
    </row>
    <row r="544" spans="1:10" s="4" customFormat="1" ht="21">
      <c r="A544" s="34">
        <v>57</v>
      </c>
      <c r="B544" s="58" t="s">
        <v>347</v>
      </c>
      <c r="C544" s="58" t="s">
        <v>1206</v>
      </c>
      <c r="D544" s="58" t="s">
        <v>900</v>
      </c>
      <c r="E544" s="12">
        <v>531500</v>
      </c>
      <c r="F544" s="11" t="s">
        <v>1994</v>
      </c>
      <c r="G544" s="11" t="s">
        <v>1994</v>
      </c>
      <c r="H544" s="34" t="s">
        <v>50</v>
      </c>
      <c r="I544" s="38" t="s">
        <v>46</v>
      </c>
      <c r="J544" s="25"/>
    </row>
    <row r="545" spans="1:10" s="4" customFormat="1" ht="21">
      <c r="A545" s="34"/>
      <c r="B545" s="58" t="s">
        <v>66</v>
      </c>
      <c r="C545" s="58" t="s">
        <v>2001</v>
      </c>
      <c r="D545" s="58" t="s">
        <v>839</v>
      </c>
      <c r="E545" s="12" t="s">
        <v>49</v>
      </c>
      <c r="F545" s="12"/>
      <c r="G545" s="12"/>
      <c r="H545" s="34" t="s">
        <v>48</v>
      </c>
      <c r="I545" s="38"/>
      <c r="J545" s="25"/>
    </row>
    <row r="546" spans="1:10" s="4" customFormat="1" ht="21">
      <c r="A546" s="34"/>
      <c r="B546" s="58"/>
      <c r="C546" s="58" t="s">
        <v>1999</v>
      </c>
      <c r="D546" s="36" t="s">
        <v>1498</v>
      </c>
      <c r="E546" s="11"/>
      <c r="F546" s="12"/>
      <c r="G546" s="11"/>
      <c r="H546" s="29"/>
      <c r="I546" s="38"/>
      <c r="J546" s="25"/>
    </row>
    <row r="547" spans="1:10" s="4" customFormat="1" ht="24" customHeight="1">
      <c r="A547" s="34"/>
      <c r="B547" s="58"/>
      <c r="C547" s="58"/>
      <c r="D547" s="36" t="s">
        <v>840</v>
      </c>
      <c r="E547" s="11"/>
      <c r="F547" s="12"/>
      <c r="G547" s="11"/>
      <c r="H547" s="29"/>
      <c r="I547" s="38"/>
      <c r="J547" s="25"/>
    </row>
    <row r="548" spans="1:10" s="4" customFormat="1" ht="21">
      <c r="A548" s="34"/>
      <c r="B548" s="58"/>
      <c r="C548" s="58"/>
      <c r="D548" s="36" t="s">
        <v>842</v>
      </c>
      <c r="E548" s="11"/>
      <c r="F548" s="12"/>
      <c r="G548" s="11"/>
      <c r="H548" s="29"/>
      <c r="I548" s="38"/>
      <c r="J548" s="25"/>
    </row>
    <row r="549" spans="1:10" s="4" customFormat="1" ht="24.75" customHeight="1">
      <c r="A549" s="34"/>
      <c r="B549" s="58"/>
      <c r="C549" s="58"/>
      <c r="D549" s="36" t="s">
        <v>841</v>
      </c>
      <c r="E549" s="11"/>
      <c r="F549" s="12"/>
      <c r="G549" s="11"/>
      <c r="H549" s="29"/>
      <c r="I549" s="38"/>
      <c r="J549" s="25"/>
    </row>
    <row r="550" spans="1:10" s="23" customFormat="1" ht="24.75" customHeight="1">
      <c r="A550" s="35"/>
      <c r="B550" s="212"/>
      <c r="C550" s="212"/>
      <c r="D550" s="238" t="s">
        <v>843</v>
      </c>
      <c r="E550" s="8"/>
      <c r="F550" s="24"/>
      <c r="G550" s="8"/>
      <c r="H550" s="247"/>
      <c r="I550" s="240"/>
      <c r="J550" s="26"/>
    </row>
    <row r="551" spans="2:10" s="4" customFormat="1" ht="24.75" customHeight="1">
      <c r="B551" s="59"/>
      <c r="C551" s="59"/>
      <c r="D551" s="59"/>
      <c r="E551" s="9"/>
      <c r="F551" s="9"/>
      <c r="G551" s="9"/>
      <c r="H551" s="151"/>
      <c r="I551" s="248"/>
      <c r="J551" s="25"/>
    </row>
    <row r="552" spans="1:10" s="180" customFormat="1" ht="21">
      <c r="A552" s="176" t="s">
        <v>36</v>
      </c>
      <c r="B552" s="177" t="s">
        <v>1988</v>
      </c>
      <c r="C552" s="178" t="s">
        <v>37</v>
      </c>
      <c r="D552" s="178" t="s">
        <v>38</v>
      </c>
      <c r="E552" s="242" t="s">
        <v>39</v>
      </c>
      <c r="F552" s="242"/>
      <c r="G552" s="242"/>
      <c r="H552" s="177" t="s">
        <v>42</v>
      </c>
      <c r="I552" s="176" t="s">
        <v>1210</v>
      </c>
      <c r="J552" s="179"/>
    </row>
    <row r="553" spans="1:10" s="180" customFormat="1" ht="21">
      <c r="A553" s="176"/>
      <c r="B553" s="177"/>
      <c r="C553" s="178"/>
      <c r="D553" s="178" t="s">
        <v>40</v>
      </c>
      <c r="E553" s="177">
        <v>2553</v>
      </c>
      <c r="F553" s="177">
        <v>2554</v>
      </c>
      <c r="G553" s="177">
        <v>2555</v>
      </c>
      <c r="H553" s="177"/>
      <c r="I553" s="178" t="s">
        <v>1209</v>
      </c>
      <c r="J553" s="179"/>
    </row>
    <row r="554" spans="1:10" s="180" customFormat="1" ht="21">
      <c r="A554" s="181"/>
      <c r="B554" s="172"/>
      <c r="C554" s="182"/>
      <c r="D554" s="182"/>
      <c r="E554" s="183" t="s">
        <v>41</v>
      </c>
      <c r="F554" s="184" t="s">
        <v>41</v>
      </c>
      <c r="G554" s="184" t="s">
        <v>41</v>
      </c>
      <c r="H554" s="172"/>
      <c r="I554" s="185"/>
      <c r="J554" s="182"/>
    </row>
    <row r="555" spans="1:10" s="4" customFormat="1" ht="24.75" customHeight="1">
      <c r="A555" s="34">
        <v>58</v>
      </c>
      <c r="B555" s="58" t="s">
        <v>349</v>
      </c>
      <c r="C555" s="58" t="s">
        <v>1206</v>
      </c>
      <c r="D555" s="36" t="s">
        <v>845</v>
      </c>
      <c r="E555" s="11" t="s">
        <v>1994</v>
      </c>
      <c r="F555" s="11" t="s">
        <v>1994</v>
      </c>
      <c r="G555" s="11">
        <v>113000</v>
      </c>
      <c r="H555" s="34" t="s">
        <v>50</v>
      </c>
      <c r="I555" s="38" t="s">
        <v>46</v>
      </c>
      <c r="J555" s="25"/>
    </row>
    <row r="556" spans="1:10" s="4" customFormat="1" ht="24.75" customHeight="1">
      <c r="A556" s="34"/>
      <c r="B556" s="58" t="s">
        <v>844</v>
      </c>
      <c r="C556" s="58" t="s">
        <v>2001</v>
      </c>
      <c r="D556" s="36" t="s">
        <v>846</v>
      </c>
      <c r="E556" s="11"/>
      <c r="F556" s="9"/>
      <c r="G556" s="11" t="s">
        <v>49</v>
      </c>
      <c r="H556" s="34" t="s">
        <v>48</v>
      </c>
      <c r="I556" s="38"/>
      <c r="J556" s="25"/>
    </row>
    <row r="557" spans="1:10" s="4" customFormat="1" ht="24.75" customHeight="1">
      <c r="A557" s="34"/>
      <c r="B557" s="58"/>
      <c r="C557" s="58" t="s">
        <v>1999</v>
      </c>
      <c r="D557" s="36" t="s">
        <v>1498</v>
      </c>
      <c r="E557" s="11"/>
      <c r="F557" s="9"/>
      <c r="G557" s="11"/>
      <c r="H557" s="29"/>
      <c r="I557" s="38"/>
      <c r="J557" s="25"/>
    </row>
    <row r="558" spans="1:10" s="4" customFormat="1" ht="24.75" customHeight="1">
      <c r="A558" s="34"/>
      <c r="B558" s="58"/>
      <c r="C558" s="58"/>
      <c r="D558" s="36" t="s">
        <v>847</v>
      </c>
      <c r="E558" s="11"/>
      <c r="F558" s="9"/>
      <c r="G558" s="11"/>
      <c r="H558" s="29"/>
      <c r="I558" s="38"/>
      <c r="J558" s="25"/>
    </row>
    <row r="559" spans="1:9" ht="21">
      <c r="A559" s="34">
        <v>59</v>
      </c>
      <c r="B559" s="36" t="s">
        <v>1231</v>
      </c>
      <c r="C559" s="59" t="s">
        <v>1206</v>
      </c>
      <c r="D559" s="58" t="s">
        <v>2002</v>
      </c>
      <c r="E559" s="11" t="s">
        <v>1994</v>
      </c>
      <c r="F559" s="11" t="s">
        <v>1994</v>
      </c>
      <c r="G559" s="11">
        <v>159000</v>
      </c>
      <c r="H559" s="37" t="s">
        <v>50</v>
      </c>
      <c r="I559" s="61" t="s">
        <v>46</v>
      </c>
    </row>
    <row r="560" spans="2:9" ht="21">
      <c r="B560" s="36" t="s">
        <v>2000</v>
      </c>
      <c r="C560" s="59" t="s">
        <v>1213</v>
      </c>
      <c r="D560" s="58" t="s">
        <v>1421</v>
      </c>
      <c r="E560" s="44"/>
      <c r="G560" s="11" t="s">
        <v>49</v>
      </c>
      <c r="H560" s="37" t="s">
        <v>48</v>
      </c>
      <c r="I560" s="61"/>
    </row>
    <row r="561" spans="2:9" ht="21">
      <c r="B561" s="36"/>
      <c r="C561" s="59" t="s">
        <v>1019</v>
      </c>
      <c r="D561" s="58" t="s">
        <v>1479</v>
      </c>
      <c r="E561" s="44"/>
      <c r="G561" s="11"/>
      <c r="H561" s="37"/>
      <c r="I561" s="61"/>
    </row>
    <row r="562" spans="2:9" ht="21">
      <c r="B562" s="36"/>
      <c r="C562" s="59"/>
      <c r="D562" s="58" t="s">
        <v>1480</v>
      </c>
      <c r="E562" s="44"/>
      <c r="G562" s="11"/>
      <c r="H562" s="37"/>
      <c r="I562" s="61"/>
    </row>
    <row r="563" spans="1:9" ht="21">
      <c r="A563" s="34">
        <v>60</v>
      </c>
      <c r="B563" s="36" t="s">
        <v>1231</v>
      </c>
      <c r="C563" s="59" t="s">
        <v>1206</v>
      </c>
      <c r="D563" s="58" t="s">
        <v>2002</v>
      </c>
      <c r="E563" s="11" t="s">
        <v>1994</v>
      </c>
      <c r="F563" s="11" t="s">
        <v>1994</v>
      </c>
      <c r="G563" s="11">
        <v>250000</v>
      </c>
      <c r="H563" s="37" t="s">
        <v>50</v>
      </c>
      <c r="I563" s="61" t="s">
        <v>46</v>
      </c>
    </row>
    <row r="564" spans="2:9" ht="21">
      <c r="B564" s="36" t="s">
        <v>2000</v>
      </c>
      <c r="C564" s="59" t="s">
        <v>1213</v>
      </c>
      <c r="D564" s="58" t="s">
        <v>484</v>
      </c>
      <c r="E564" s="44"/>
      <c r="G564" s="11" t="s">
        <v>49</v>
      </c>
      <c r="H564" s="37" t="s">
        <v>48</v>
      </c>
      <c r="I564" s="61"/>
    </row>
    <row r="565" spans="2:9" ht="21">
      <c r="B565" s="36" t="s">
        <v>483</v>
      </c>
      <c r="C565" s="59" t="s">
        <v>1019</v>
      </c>
      <c r="D565" s="58" t="s">
        <v>485</v>
      </c>
      <c r="E565" s="44"/>
      <c r="G565" s="11"/>
      <c r="H565" s="37"/>
      <c r="I565" s="61"/>
    </row>
    <row r="566" spans="2:9" ht="21">
      <c r="B566" s="36"/>
      <c r="C566" s="59"/>
      <c r="D566" s="58" t="s">
        <v>486</v>
      </c>
      <c r="E566" s="44"/>
      <c r="G566" s="12"/>
      <c r="H566" s="37"/>
      <c r="I566" s="38"/>
    </row>
    <row r="567" spans="1:9" ht="21">
      <c r="A567" s="34">
        <v>61</v>
      </c>
      <c r="B567" s="13" t="s">
        <v>741</v>
      </c>
      <c r="C567" s="30" t="s">
        <v>1219</v>
      </c>
      <c r="D567" s="27" t="s">
        <v>742</v>
      </c>
      <c r="E567" s="11">
        <v>1200000</v>
      </c>
      <c r="F567" s="63" t="s">
        <v>1994</v>
      </c>
      <c r="G567" s="107" t="s">
        <v>1994</v>
      </c>
      <c r="H567" s="34" t="s">
        <v>1221</v>
      </c>
      <c r="I567" s="30" t="s">
        <v>1223</v>
      </c>
    </row>
    <row r="568" spans="2:9" ht="21">
      <c r="B568" s="34" t="s">
        <v>321</v>
      </c>
      <c r="C568" s="17" t="s">
        <v>1220</v>
      </c>
      <c r="D568" s="30" t="s">
        <v>322</v>
      </c>
      <c r="E568" s="12" t="s">
        <v>49</v>
      </c>
      <c r="F568" s="12"/>
      <c r="G568" s="12"/>
      <c r="H568" s="34" t="s">
        <v>1222</v>
      </c>
      <c r="I568" s="30" t="s">
        <v>46</v>
      </c>
    </row>
    <row r="569" spans="2:9" ht="21">
      <c r="B569" s="34"/>
      <c r="C569" s="17"/>
      <c r="D569" s="17"/>
      <c r="E569" s="12"/>
      <c r="F569" s="12"/>
      <c r="G569" s="12"/>
      <c r="H569" s="34" t="s">
        <v>323</v>
      </c>
      <c r="I569" s="30"/>
    </row>
    <row r="570" spans="2:9" ht="21">
      <c r="B570" s="34"/>
      <c r="C570" s="17"/>
      <c r="D570" s="17"/>
      <c r="E570" s="12"/>
      <c r="F570" s="12"/>
      <c r="G570" s="12"/>
      <c r="H570" s="34" t="s">
        <v>324</v>
      </c>
      <c r="I570" s="30"/>
    </row>
    <row r="571" spans="1:9" ht="21">
      <c r="A571" s="34">
        <v>62</v>
      </c>
      <c r="B571" s="13" t="s">
        <v>1232</v>
      </c>
      <c r="C571" s="30" t="s">
        <v>1233</v>
      </c>
      <c r="D571" s="30" t="s">
        <v>1236</v>
      </c>
      <c r="E571" s="11">
        <v>120000</v>
      </c>
      <c r="F571" s="63" t="s">
        <v>1994</v>
      </c>
      <c r="G571" s="63" t="s">
        <v>1994</v>
      </c>
      <c r="H571" s="21" t="s">
        <v>1238</v>
      </c>
      <c r="I571" s="27" t="s">
        <v>46</v>
      </c>
    </row>
    <row r="572" spans="2:9" ht="21">
      <c r="B572" s="34" t="s">
        <v>1011</v>
      </c>
      <c r="C572" s="30" t="s">
        <v>1234</v>
      </c>
      <c r="D572" s="27" t="s">
        <v>1237</v>
      </c>
      <c r="E572" s="12" t="s">
        <v>49</v>
      </c>
      <c r="F572" s="12"/>
      <c r="G572" s="12"/>
      <c r="H572" s="34" t="s">
        <v>1239</v>
      </c>
      <c r="I572" s="30"/>
    </row>
    <row r="573" spans="1:10" s="23" customFormat="1" ht="21">
      <c r="A573" s="35"/>
      <c r="B573" s="35"/>
      <c r="C573" s="45" t="s">
        <v>1235</v>
      </c>
      <c r="D573" s="45"/>
      <c r="E573" s="16"/>
      <c r="F573" s="16"/>
      <c r="G573" s="16"/>
      <c r="H573" s="35"/>
      <c r="I573" s="31"/>
      <c r="J573" s="26"/>
    </row>
    <row r="574" spans="3:10" s="154" customFormat="1" ht="21">
      <c r="C574" s="152"/>
      <c r="D574" s="152"/>
      <c r="E574" s="153"/>
      <c r="F574" s="153"/>
      <c r="G574" s="153"/>
      <c r="I574" s="152"/>
      <c r="J574" s="152"/>
    </row>
    <row r="575" spans="1:10" s="180" customFormat="1" ht="21">
      <c r="A575" s="176" t="s">
        <v>36</v>
      </c>
      <c r="B575" s="177" t="s">
        <v>1988</v>
      </c>
      <c r="C575" s="178" t="s">
        <v>37</v>
      </c>
      <c r="D575" s="178" t="s">
        <v>38</v>
      </c>
      <c r="E575" s="242" t="s">
        <v>39</v>
      </c>
      <c r="F575" s="242"/>
      <c r="G575" s="242"/>
      <c r="H575" s="177" t="s">
        <v>42</v>
      </c>
      <c r="I575" s="176" t="s">
        <v>1210</v>
      </c>
      <c r="J575" s="179"/>
    </row>
    <row r="576" spans="1:10" s="180" customFormat="1" ht="21">
      <c r="A576" s="176"/>
      <c r="B576" s="177"/>
      <c r="C576" s="178"/>
      <c r="D576" s="178" t="s">
        <v>40</v>
      </c>
      <c r="E576" s="177">
        <v>2553</v>
      </c>
      <c r="F576" s="177">
        <v>2554</v>
      </c>
      <c r="G576" s="177">
        <v>2555</v>
      </c>
      <c r="H576" s="177"/>
      <c r="I576" s="178" t="s">
        <v>1209</v>
      </c>
      <c r="J576" s="179"/>
    </row>
    <row r="577" spans="1:10" s="180" customFormat="1" ht="21">
      <c r="A577" s="181"/>
      <c r="B577" s="172"/>
      <c r="C577" s="182"/>
      <c r="D577" s="182"/>
      <c r="E577" s="183" t="s">
        <v>41</v>
      </c>
      <c r="F577" s="184" t="s">
        <v>41</v>
      </c>
      <c r="G577" s="184" t="s">
        <v>41</v>
      </c>
      <c r="H577" s="172"/>
      <c r="I577" s="185"/>
      <c r="J577" s="182"/>
    </row>
    <row r="578" spans="1:10" s="4" customFormat="1" ht="21">
      <c r="A578" s="34">
        <v>63</v>
      </c>
      <c r="B578" s="34" t="s">
        <v>0</v>
      </c>
      <c r="C578" s="17" t="s">
        <v>2</v>
      </c>
      <c r="D578" s="17" t="s">
        <v>10</v>
      </c>
      <c r="E578" s="12">
        <v>120000</v>
      </c>
      <c r="F578" s="63" t="s">
        <v>1994</v>
      </c>
      <c r="G578" s="63" t="s">
        <v>1994</v>
      </c>
      <c r="H578" s="34" t="s">
        <v>7</v>
      </c>
      <c r="I578" s="30" t="s">
        <v>46</v>
      </c>
      <c r="J578" s="25"/>
    </row>
    <row r="579" spans="1:10" s="4" customFormat="1" ht="21">
      <c r="A579" s="34"/>
      <c r="B579" s="34" t="s">
        <v>1</v>
      </c>
      <c r="C579" s="17" t="s">
        <v>3</v>
      </c>
      <c r="D579" s="17" t="s">
        <v>329</v>
      </c>
      <c r="E579" s="12" t="s">
        <v>49</v>
      </c>
      <c r="F579" s="12"/>
      <c r="G579" s="12"/>
      <c r="H579" s="34" t="s">
        <v>8</v>
      </c>
      <c r="I579" s="30"/>
      <c r="J579" s="25"/>
    </row>
    <row r="580" spans="1:10" s="4" customFormat="1" ht="21">
      <c r="A580" s="34"/>
      <c r="B580" s="34"/>
      <c r="C580" s="17" t="s">
        <v>4</v>
      </c>
      <c r="D580" s="17"/>
      <c r="E580" s="12"/>
      <c r="F580" s="12"/>
      <c r="G580" s="12"/>
      <c r="H580" s="34"/>
      <c r="I580" s="30"/>
      <c r="J580" s="25"/>
    </row>
    <row r="581" spans="1:10" s="4" customFormat="1" ht="21">
      <c r="A581" s="34"/>
      <c r="B581" s="34"/>
      <c r="C581" s="17" t="s">
        <v>5</v>
      </c>
      <c r="D581" s="17"/>
      <c r="E581" s="12"/>
      <c r="F581" s="12"/>
      <c r="G581" s="12"/>
      <c r="H581" s="34"/>
      <c r="I581" s="30"/>
      <c r="J581" s="25"/>
    </row>
    <row r="582" spans="1:10" s="4" customFormat="1" ht="21">
      <c r="A582" s="34"/>
      <c r="B582" s="34"/>
      <c r="C582" s="17" t="s">
        <v>6</v>
      </c>
      <c r="D582" s="17"/>
      <c r="E582" s="12"/>
      <c r="F582" s="12"/>
      <c r="G582" s="12"/>
      <c r="H582" s="34"/>
      <c r="I582" s="30"/>
      <c r="J582" s="25"/>
    </row>
    <row r="583" spans="1:10" s="4" customFormat="1" ht="21">
      <c r="A583" s="34">
        <v>64</v>
      </c>
      <c r="B583" s="34" t="s">
        <v>2018</v>
      </c>
      <c r="C583" s="17" t="s">
        <v>47</v>
      </c>
      <c r="D583" s="17" t="s">
        <v>2022</v>
      </c>
      <c r="E583" s="12" t="s">
        <v>1994</v>
      </c>
      <c r="F583" s="12" t="s">
        <v>1994</v>
      </c>
      <c r="G583" s="12">
        <v>100000</v>
      </c>
      <c r="H583" s="34" t="s">
        <v>2024</v>
      </c>
      <c r="I583" s="30" t="s">
        <v>46</v>
      </c>
      <c r="J583" s="25"/>
    </row>
    <row r="584" spans="1:10" s="4" customFormat="1" ht="21">
      <c r="A584" s="34"/>
      <c r="B584" s="34" t="s">
        <v>2019</v>
      </c>
      <c r="C584" s="17" t="s">
        <v>2020</v>
      </c>
      <c r="D584" s="17" t="s">
        <v>2023</v>
      </c>
      <c r="E584" s="12"/>
      <c r="F584" s="12"/>
      <c r="G584" s="12" t="s">
        <v>49</v>
      </c>
      <c r="H584" s="34" t="s">
        <v>2025</v>
      </c>
      <c r="I584" s="30"/>
      <c r="J584" s="25"/>
    </row>
    <row r="585" spans="1:10" s="4" customFormat="1" ht="21">
      <c r="A585" s="34"/>
      <c r="B585" s="34"/>
      <c r="C585" s="17" t="s">
        <v>2021</v>
      </c>
      <c r="D585" s="17"/>
      <c r="E585" s="12"/>
      <c r="F585" s="12"/>
      <c r="G585" s="12"/>
      <c r="H585" s="34"/>
      <c r="I585" s="30"/>
      <c r="J585" s="25"/>
    </row>
    <row r="586" spans="1:10" s="4" customFormat="1" ht="21">
      <c r="A586" s="34">
        <v>65</v>
      </c>
      <c r="B586" s="34" t="s">
        <v>2026</v>
      </c>
      <c r="C586" s="17" t="s">
        <v>47</v>
      </c>
      <c r="D586" s="17" t="s">
        <v>2022</v>
      </c>
      <c r="E586" s="12" t="s">
        <v>1994</v>
      </c>
      <c r="F586" s="11" t="s">
        <v>1994</v>
      </c>
      <c r="G586" s="12">
        <v>200000</v>
      </c>
      <c r="H586" s="34" t="s">
        <v>2024</v>
      </c>
      <c r="I586" s="30" t="s">
        <v>46</v>
      </c>
      <c r="J586" s="25"/>
    </row>
    <row r="587" spans="1:10" s="4" customFormat="1" ht="21">
      <c r="A587" s="34"/>
      <c r="B587" s="34" t="s">
        <v>2027</v>
      </c>
      <c r="C587" s="17" t="s">
        <v>2020</v>
      </c>
      <c r="D587" s="17" t="s">
        <v>2023</v>
      </c>
      <c r="E587" s="12"/>
      <c r="F587" s="21"/>
      <c r="G587" s="12" t="s">
        <v>49</v>
      </c>
      <c r="H587" s="34" t="s">
        <v>2025</v>
      </c>
      <c r="I587" s="30"/>
      <c r="J587" s="25"/>
    </row>
    <row r="588" spans="1:10" s="4" customFormat="1" ht="21">
      <c r="A588" s="34"/>
      <c r="B588" s="34"/>
      <c r="C588" s="17" t="s">
        <v>2021</v>
      </c>
      <c r="D588" s="17"/>
      <c r="E588" s="12"/>
      <c r="F588" s="11"/>
      <c r="G588" s="9"/>
      <c r="H588" s="34"/>
      <c r="I588" s="30"/>
      <c r="J588" s="25"/>
    </row>
    <row r="589" spans="1:10" s="4" customFormat="1" ht="21">
      <c r="A589" s="34">
        <v>66</v>
      </c>
      <c r="B589" s="34" t="s">
        <v>725</v>
      </c>
      <c r="C589" s="17" t="s">
        <v>726</v>
      </c>
      <c r="D589" s="17" t="s">
        <v>64</v>
      </c>
      <c r="E589" s="12">
        <v>100000</v>
      </c>
      <c r="F589" s="11" t="s">
        <v>1994</v>
      </c>
      <c r="G589" s="20" t="s">
        <v>1994</v>
      </c>
      <c r="H589" s="34" t="s">
        <v>729</v>
      </c>
      <c r="I589" s="30" t="s">
        <v>46</v>
      </c>
      <c r="J589" s="25"/>
    </row>
    <row r="590" spans="1:10" s="4" customFormat="1" ht="21">
      <c r="A590" s="34"/>
      <c r="B590" s="34" t="s">
        <v>9</v>
      </c>
      <c r="C590" s="17" t="s">
        <v>727</v>
      </c>
      <c r="D590" s="17" t="s">
        <v>65</v>
      </c>
      <c r="E590" s="12" t="s">
        <v>49</v>
      </c>
      <c r="F590" s="12"/>
      <c r="G590" s="12"/>
      <c r="H590" s="34" t="s">
        <v>730</v>
      </c>
      <c r="I590" s="30"/>
      <c r="J590" s="25"/>
    </row>
    <row r="591" spans="1:10" s="4" customFormat="1" ht="21">
      <c r="A591" s="34"/>
      <c r="B591" s="34"/>
      <c r="C591" s="17" t="s">
        <v>2016</v>
      </c>
      <c r="D591" s="17"/>
      <c r="E591" s="12"/>
      <c r="F591" s="12"/>
      <c r="G591" s="12"/>
      <c r="H591" s="34"/>
      <c r="I591" s="30"/>
      <c r="J591" s="25"/>
    </row>
    <row r="592" spans="1:10" s="4" customFormat="1" ht="21">
      <c r="A592" s="34"/>
      <c r="B592" s="34"/>
      <c r="C592" s="17" t="s">
        <v>2017</v>
      </c>
      <c r="D592" s="17"/>
      <c r="E592" s="12"/>
      <c r="F592" s="12"/>
      <c r="G592" s="12"/>
      <c r="H592" s="34"/>
      <c r="I592" s="30"/>
      <c r="J592" s="25"/>
    </row>
    <row r="593" spans="1:10" s="4" customFormat="1" ht="21">
      <c r="A593" s="34">
        <v>67</v>
      </c>
      <c r="B593" s="34" t="s">
        <v>11</v>
      </c>
      <c r="C593" s="17" t="s">
        <v>726</v>
      </c>
      <c r="D593" s="17" t="s">
        <v>728</v>
      </c>
      <c r="E593" s="11" t="s">
        <v>1994</v>
      </c>
      <c r="F593" s="12">
        <v>200000</v>
      </c>
      <c r="G593" s="11" t="s">
        <v>1994</v>
      </c>
      <c r="H593" s="34" t="s">
        <v>729</v>
      </c>
      <c r="I593" s="30" t="s">
        <v>46</v>
      </c>
      <c r="J593" s="25"/>
    </row>
    <row r="594" spans="1:10" s="4" customFormat="1" ht="21">
      <c r="A594" s="34"/>
      <c r="B594" s="34" t="s">
        <v>12</v>
      </c>
      <c r="C594" s="17" t="s">
        <v>727</v>
      </c>
      <c r="D594" s="17"/>
      <c r="E594" s="12"/>
      <c r="F594" s="12" t="s">
        <v>49</v>
      </c>
      <c r="G594" s="12"/>
      <c r="H594" s="34" t="s">
        <v>730</v>
      </c>
      <c r="I594" s="30"/>
      <c r="J594" s="25"/>
    </row>
    <row r="595" spans="1:10" s="4" customFormat="1" ht="21">
      <c r="A595" s="34">
        <v>68</v>
      </c>
      <c r="B595" s="34" t="s">
        <v>13</v>
      </c>
      <c r="C595" s="17" t="s">
        <v>15</v>
      </c>
      <c r="D595" s="17" t="s">
        <v>728</v>
      </c>
      <c r="E595" s="12" t="s">
        <v>1994</v>
      </c>
      <c r="F595" s="11" t="s">
        <v>1994</v>
      </c>
      <c r="G595" s="12">
        <v>500000</v>
      </c>
      <c r="H595" s="34" t="s">
        <v>18</v>
      </c>
      <c r="I595" s="30" t="s">
        <v>46</v>
      </c>
      <c r="J595" s="25"/>
    </row>
    <row r="596" spans="1:10" s="4" customFormat="1" ht="21">
      <c r="A596" s="34"/>
      <c r="B596" s="34" t="s">
        <v>14</v>
      </c>
      <c r="C596" s="17" t="s">
        <v>16</v>
      </c>
      <c r="D596" s="17"/>
      <c r="E596" s="34"/>
      <c r="F596" s="21"/>
      <c r="G596" s="9" t="s">
        <v>49</v>
      </c>
      <c r="H596" s="34" t="s">
        <v>19</v>
      </c>
      <c r="I596" s="30"/>
      <c r="J596" s="25"/>
    </row>
    <row r="597" spans="1:10" s="23" customFormat="1" ht="21">
      <c r="A597" s="33"/>
      <c r="B597" s="33"/>
      <c r="C597" s="31" t="s">
        <v>17</v>
      </c>
      <c r="D597" s="31"/>
      <c r="E597" s="8"/>
      <c r="F597" s="8"/>
      <c r="G597" s="8"/>
      <c r="H597" s="33"/>
      <c r="I597" s="31"/>
      <c r="J597" s="26"/>
    </row>
    <row r="598" spans="3:10" s="4" customFormat="1" ht="21">
      <c r="C598" s="25"/>
      <c r="D598" s="25"/>
      <c r="E598" s="9"/>
      <c r="F598" s="9"/>
      <c r="G598" s="9"/>
      <c r="I598" s="25"/>
      <c r="J598" s="25"/>
    </row>
    <row r="599" spans="1:10" s="180" customFormat="1" ht="21">
      <c r="A599" s="176" t="s">
        <v>36</v>
      </c>
      <c r="B599" s="177" t="s">
        <v>1988</v>
      </c>
      <c r="C599" s="178" t="s">
        <v>37</v>
      </c>
      <c r="D599" s="178" t="s">
        <v>38</v>
      </c>
      <c r="E599" s="242" t="s">
        <v>39</v>
      </c>
      <c r="F599" s="242"/>
      <c r="G599" s="242"/>
      <c r="H599" s="177" t="s">
        <v>42</v>
      </c>
      <c r="I599" s="176" t="s">
        <v>1210</v>
      </c>
      <c r="J599" s="179"/>
    </row>
    <row r="600" spans="1:10" s="180" customFormat="1" ht="21">
      <c r="A600" s="176"/>
      <c r="B600" s="177"/>
      <c r="C600" s="178"/>
      <c r="D600" s="178" t="s">
        <v>40</v>
      </c>
      <c r="E600" s="177">
        <v>2553</v>
      </c>
      <c r="F600" s="177">
        <v>2554</v>
      </c>
      <c r="G600" s="177">
        <v>2555</v>
      </c>
      <c r="H600" s="177"/>
      <c r="I600" s="178" t="s">
        <v>1209</v>
      </c>
      <c r="J600" s="179"/>
    </row>
    <row r="601" spans="1:10" s="180" customFormat="1" ht="21">
      <c r="A601" s="181"/>
      <c r="B601" s="172"/>
      <c r="C601" s="182"/>
      <c r="D601" s="182"/>
      <c r="E601" s="183" t="s">
        <v>41</v>
      </c>
      <c r="F601" s="184" t="s">
        <v>41</v>
      </c>
      <c r="G601" s="184" t="s">
        <v>41</v>
      </c>
      <c r="H601" s="172"/>
      <c r="I601" s="185"/>
      <c r="J601" s="182"/>
    </row>
    <row r="602" spans="1:10" s="4" customFormat="1" ht="21">
      <c r="A602" s="34">
        <v>69</v>
      </c>
      <c r="B602" s="34" t="s">
        <v>1714</v>
      </c>
      <c r="C602" s="17" t="s">
        <v>726</v>
      </c>
      <c r="D602" s="17" t="s">
        <v>728</v>
      </c>
      <c r="E602" s="11" t="s">
        <v>1994</v>
      </c>
      <c r="F602" s="11" t="s">
        <v>1994</v>
      </c>
      <c r="G602" s="12">
        <v>500000</v>
      </c>
      <c r="H602" s="34" t="s">
        <v>729</v>
      </c>
      <c r="I602" s="30" t="s">
        <v>46</v>
      </c>
      <c r="J602" s="25"/>
    </row>
    <row r="603" spans="1:10" s="4" customFormat="1" ht="21">
      <c r="A603" s="34"/>
      <c r="B603" s="209" t="s">
        <v>1715</v>
      </c>
      <c r="C603" s="30" t="s">
        <v>727</v>
      </c>
      <c r="D603" s="30"/>
      <c r="E603" s="21"/>
      <c r="F603" s="11"/>
      <c r="G603" s="11" t="s">
        <v>49</v>
      </c>
      <c r="H603" s="21" t="s">
        <v>730</v>
      </c>
      <c r="I603" s="30"/>
      <c r="J603" s="25"/>
    </row>
    <row r="604" spans="1:10" s="4" customFormat="1" ht="21">
      <c r="A604" s="34"/>
      <c r="B604" s="21"/>
      <c r="C604" s="30" t="s">
        <v>2016</v>
      </c>
      <c r="D604" s="30"/>
      <c r="E604" s="11"/>
      <c r="F604" s="11"/>
      <c r="G604" s="11"/>
      <c r="H604" s="21"/>
      <c r="I604" s="30"/>
      <c r="J604" s="25"/>
    </row>
    <row r="605" spans="1:10" s="4" customFormat="1" ht="21">
      <c r="A605" s="21"/>
      <c r="B605" s="21"/>
      <c r="C605" s="30" t="s">
        <v>2017</v>
      </c>
      <c r="D605" s="30"/>
      <c r="E605" s="11"/>
      <c r="F605" s="11"/>
      <c r="G605" s="11"/>
      <c r="H605" s="21"/>
      <c r="I605" s="30"/>
      <c r="J605" s="25"/>
    </row>
    <row r="606" spans="1:10" s="4" customFormat="1" ht="21">
      <c r="A606" s="34">
        <v>70</v>
      </c>
      <c r="B606" s="34" t="s">
        <v>1714</v>
      </c>
      <c r="C606" s="17" t="s">
        <v>726</v>
      </c>
      <c r="D606" s="17" t="s">
        <v>728</v>
      </c>
      <c r="E606" s="11" t="s">
        <v>1994</v>
      </c>
      <c r="F606" s="12">
        <v>200000</v>
      </c>
      <c r="G606" s="12" t="s">
        <v>1994</v>
      </c>
      <c r="H606" s="34" t="s">
        <v>729</v>
      </c>
      <c r="I606" s="30" t="s">
        <v>46</v>
      </c>
      <c r="J606" s="25"/>
    </row>
    <row r="607" spans="1:10" s="4" customFormat="1" ht="21">
      <c r="A607" s="34"/>
      <c r="B607" s="209" t="s">
        <v>1716</v>
      </c>
      <c r="C607" s="17" t="s">
        <v>727</v>
      </c>
      <c r="D607" s="17"/>
      <c r="E607" s="12"/>
      <c r="F607" s="12" t="s">
        <v>49</v>
      </c>
      <c r="G607" s="12"/>
      <c r="H607" s="34" t="s">
        <v>730</v>
      </c>
      <c r="I607" s="30"/>
      <c r="J607" s="25"/>
    </row>
    <row r="608" spans="1:10" s="4" customFormat="1" ht="21">
      <c r="A608" s="34"/>
      <c r="B608" s="34"/>
      <c r="C608" s="17" t="s">
        <v>2016</v>
      </c>
      <c r="D608" s="17"/>
      <c r="E608" s="12"/>
      <c r="F608" s="12"/>
      <c r="G608" s="12"/>
      <c r="H608" s="34"/>
      <c r="I608" s="30"/>
      <c r="J608" s="25"/>
    </row>
    <row r="609" spans="1:10" s="4" customFormat="1" ht="21">
      <c r="A609" s="21"/>
      <c r="B609" s="21"/>
      <c r="C609" s="30" t="s">
        <v>2017</v>
      </c>
      <c r="D609" s="30"/>
      <c r="E609" s="11"/>
      <c r="F609" s="11"/>
      <c r="G609" s="11"/>
      <c r="H609" s="21"/>
      <c r="I609" s="30"/>
      <c r="J609" s="25"/>
    </row>
    <row r="610" spans="1:10" s="4" customFormat="1" ht="21">
      <c r="A610" s="34">
        <v>71</v>
      </c>
      <c r="B610" s="34" t="s">
        <v>1714</v>
      </c>
      <c r="C610" s="17" t="s">
        <v>726</v>
      </c>
      <c r="D610" s="17" t="s">
        <v>728</v>
      </c>
      <c r="E610" s="11" t="s">
        <v>1994</v>
      </c>
      <c r="F610" s="12">
        <v>200000</v>
      </c>
      <c r="G610" s="12" t="s">
        <v>1994</v>
      </c>
      <c r="H610" s="34" t="s">
        <v>729</v>
      </c>
      <c r="I610" s="30" t="s">
        <v>46</v>
      </c>
      <c r="J610" s="25"/>
    </row>
    <row r="611" spans="1:10" s="4" customFormat="1" ht="21">
      <c r="A611" s="34"/>
      <c r="B611" s="34" t="s">
        <v>1717</v>
      </c>
      <c r="C611" s="17" t="s">
        <v>727</v>
      </c>
      <c r="D611" s="17"/>
      <c r="E611" s="12"/>
      <c r="F611" s="12" t="s">
        <v>49</v>
      </c>
      <c r="G611" s="12"/>
      <c r="H611" s="34" t="s">
        <v>730</v>
      </c>
      <c r="I611" s="30"/>
      <c r="J611" s="25"/>
    </row>
    <row r="612" spans="1:10" s="4" customFormat="1" ht="21">
      <c r="A612" s="34"/>
      <c r="B612" s="34"/>
      <c r="C612" s="17" t="s">
        <v>2016</v>
      </c>
      <c r="D612" s="17"/>
      <c r="E612" s="12"/>
      <c r="F612" s="12"/>
      <c r="G612" s="12"/>
      <c r="H612" s="34"/>
      <c r="I612" s="30"/>
      <c r="J612" s="25"/>
    </row>
    <row r="613" spans="1:10" s="4" customFormat="1" ht="21">
      <c r="A613" s="21"/>
      <c r="B613" s="21"/>
      <c r="C613" s="30" t="s">
        <v>2017</v>
      </c>
      <c r="D613" s="30"/>
      <c r="E613" s="11"/>
      <c r="F613" s="11"/>
      <c r="G613" s="11"/>
      <c r="H613" s="21"/>
      <c r="I613" s="30"/>
      <c r="J613" s="25"/>
    </row>
    <row r="614" spans="1:10" s="136" customFormat="1" ht="21">
      <c r="A614" s="123">
        <v>72</v>
      </c>
      <c r="B614" s="108" t="s">
        <v>1652</v>
      </c>
      <c r="C614" s="17" t="s">
        <v>946</v>
      </c>
      <c r="D614" s="108" t="s">
        <v>1653</v>
      </c>
      <c r="E614" s="11" t="s">
        <v>1994</v>
      </c>
      <c r="F614" s="63">
        <v>250000</v>
      </c>
      <c r="G614" s="11" t="s">
        <v>1994</v>
      </c>
      <c r="H614" s="21" t="s">
        <v>949</v>
      </c>
      <c r="I614" s="30" t="s">
        <v>46</v>
      </c>
      <c r="J614" s="125"/>
    </row>
    <row r="615" spans="1:10" s="136" customFormat="1" ht="21">
      <c r="A615" s="123"/>
      <c r="B615" s="108" t="s">
        <v>1657</v>
      </c>
      <c r="C615" s="17" t="s">
        <v>952</v>
      </c>
      <c r="D615" s="108" t="s">
        <v>1654</v>
      </c>
      <c r="E615" s="11"/>
      <c r="F615" s="63" t="s">
        <v>49</v>
      </c>
      <c r="G615" s="11"/>
      <c r="H615" s="21" t="s">
        <v>954</v>
      </c>
      <c r="I615" s="30"/>
      <c r="J615" s="125"/>
    </row>
    <row r="616" spans="1:10" s="136" customFormat="1" ht="21">
      <c r="A616" s="123"/>
      <c r="B616" s="108" t="s">
        <v>1656</v>
      </c>
      <c r="C616" s="25"/>
      <c r="D616" s="108" t="s">
        <v>1655</v>
      </c>
      <c r="E616" s="140"/>
      <c r="F616" s="63"/>
      <c r="G616" s="140"/>
      <c r="H616" s="124"/>
      <c r="I616" s="125"/>
      <c r="J616" s="126"/>
    </row>
    <row r="617" spans="1:10" s="4" customFormat="1" ht="21">
      <c r="A617" s="21">
        <v>73</v>
      </c>
      <c r="B617" s="21" t="s">
        <v>943</v>
      </c>
      <c r="C617" s="17" t="s">
        <v>946</v>
      </c>
      <c r="D617" s="30" t="s">
        <v>951</v>
      </c>
      <c r="E617" s="11" t="s">
        <v>1994</v>
      </c>
      <c r="F617" s="11">
        <v>250000</v>
      </c>
      <c r="G617" s="11" t="s">
        <v>1994</v>
      </c>
      <c r="H617" s="21" t="s">
        <v>949</v>
      </c>
      <c r="I617" s="30" t="s">
        <v>46</v>
      </c>
      <c r="J617" s="25"/>
    </row>
    <row r="618" spans="1:9" ht="21">
      <c r="A618" s="21"/>
      <c r="B618" s="21" t="s">
        <v>959</v>
      </c>
      <c r="C618" s="17" t="s">
        <v>952</v>
      </c>
      <c r="D618" s="30" t="s">
        <v>953</v>
      </c>
      <c r="F618" s="11" t="s">
        <v>49</v>
      </c>
      <c r="G618" s="11"/>
      <c r="H618" s="21" t="s">
        <v>954</v>
      </c>
      <c r="I618" s="30"/>
    </row>
    <row r="619" spans="1:10" s="4" customFormat="1" ht="21">
      <c r="A619" s="21"/>
      <c r="B619" s="21"/>
      <c r="C619" s="30"/>
      <c r="D619" s="30" t="s">
        <v>960</v>
      </c>
      <c r="E619" s="11"/>
      <c r="F619" s="11"/>
      <c r="G619" s="11"/>
      <c r="H619" s="21"/>
      <c r="I619" s="30"/>
      <c r="J619" s="25"/>
    </row>
    <row r="620" spans="1:9" ht="21">
      <c r="A620" s="34">
        <v>74</v>
      </c>
      <c r="B620" s="21" t="s">
        <v>943</v>
      </c>
      <c r="C620" s="27" t="s">
        <v>946</v>
      </c>
      <c r="D620" s="27" t="s">
        <v>951</v>
      </c>
      <c r="E620" s="11">
        <v>520000</v>
      </c>
      <c r="F620" s="11" t="s">
        <v>1994</v>
      </c>
      <c r="G620" s="20" t="s">
        <v>1994</v>
      </c>
      <c r="H620" s="21" t="s">
        <v>50</v>
      </c>
      <c r="I620" s="30" t="s">
        <v>46</v>
      </c>
    </row>
    <row r="621" spans="2:9" ht="21">
      <c r="B621" s="21" t="s">
        <v>955</v>
      </c>
      <c r="C621" s="27" t="s">
        <v>952</v>
      </c>
      <c r="D621" s="27" t="s">
        <v>956</v>
      </c>
      <c r="E621" s="11" t="s">
        <v>49</v>
      </c>
      <c r="H621" s="21" t="s">
        <v>48</v>
      </c>
      <c r="I621" s="1"/>
    </row>
    <row r="622" ht="21">
      <c r="D622" s="27" t="s">
        <v>957</v>
      </c>
    </row>
    <row r="623" spans="1:10" s="180" customFormat="1" ht="21">
      <c r="A623" s="176" t="s">
        <v>36</v>
      </c>
      <c r="B623" s="177" t="s">
        <v>1988</v>
      </c>
      <c r="C623" s="178" t="s">
        <v>37</v>
      </c>
      <c r="D623" s="178" t="s">
        <v>38</v>
      </c>
      <c r="E623" s="242" t="s">
        <v>39</v>
      </c>
      <c r="F623" s="242"/>
      <c r="G623" s="242"/>
      <c r="H623" s="177" t="s">
        <v>42</v>
      </c>
      <c r="I623" s="176" t="s">
        <v>1210</v>
      </c>
      <c r="J623" s="179"/>
    </row>
    <row r="624" spans="1:10" s="180" customFormat="1" ht="21">
      <c r="A624" s="176"/>
      <c r="B624" s="177"/>
      <c r="C624" s="178"/>
      <c r="D624" s="178" t="s">
        <v>40</v>
      </c>
      <c r="E624" s="177">
        <v>2553</v>
      </c>
      <c r="F624" s="177">
        <v>2554</v>
      </c>
      <c r="G624" s="177">
        <v>2555</v>
      </c>
      <c r="H624" s="177"/>
      <c r="I624" s="178" t="s">
        <v>1209</v>
      </c>
      <c r="J624" s="179"/>
    </row>
    <row r="625" spans="1:10" s="180" customFormat="1" ht="21">
      <c r="A625" s="181"/>
      <c r="B625" s="172"/>
      <c r="C625" s="182"/>
      <c r="D625" s="182"/>
      <c r="E625" s="183" t="s">
        <v>41</v>
      </c>
      <c r="F625" s="184" t="s">
        <v>41</v>
      </c>
      <c r="G625" s="184" t="s">
        <v>41</v>
      </c>
      <c r="H625" s="172"/>
      <c r="I625" s="185"/>
      <c r="J625" s="182"/>
    </row>
    <row r="626" spans="1:10" s="4" customFormat="1" ht="21">
      <c r="A626" s="21">
        <v>75</v>
      </c>
      <c r="B626" s="21" t="s">
        <v>943</v>
      </c>
      <c r="C626" s="30" t="s">
        <v>946</v>
      </c>
      <c r="D626" s="30" t="s">
        <v>2066</v>
      </c>
      <c r="E626" s="11" t="s">
        <v>1994</v>
      </c>
      <c r="F626" s="11">
        <v>500000</v>
      </c>
      <c r="G626" s="11" t="s">
        <v>1994</v>
      </c>
      <c r="H626" s="21" t="s">
        <v>949</v>
      </c>
      <c r="I626" s="30" t="s">
        <v>46</v>
      </c>
      <c r="J626" s="25"/>
    </row>
    <row r="627" spans="1:10" s="4" customFormat="1" ht="21">
      <c r="A627" s="21"/>
      <c r="B627" s="21" t="s">
        <v>2065</v>
      </c>
      <c r="C627" s="30" t="s">
        <v>952</v>
      </c>
      <c r="D627" s="30" t="s">
        <v>2067</v>
      </c>
      <c r="F627" s="11" t="s">
        <v>49</v>
      </c>
      <c r="G627" s="11"/>
      <c r="H627" s="21" t="s">
        <v>954</v>
      </c>
      <c r="I627" s="30"/>
      <c r="J627" s="25"/>
    </row>
    <row r="628" spans="1:10" s="4" customFormat="1" ht="21">
      <c r="A628" s="21"/>
      <c r="B628" s="21"/>
      <c r="C628" s="30"/>
      <c r="D628" s="30" t="s">
        <v>2068</v>
      </c>
      <c r="E628" s="11"/>
      <c r="F628" s="11"/>
      <c r="G628" s="11"/>
      <c r="H628" s="21"/>
      <c r="I628" s="30"/>
      <c r="J628" s="25"/>
    </row>
    <row r="629" spans="1:10" s="4" customFormat="1" ht="21">
      <c r="A629" s="21"/>
      <c r="B629" s="21"/>
      <c r="C629" s="30"/>
      <c r="D629" s="30" t="s">
        <v>2069</v>
      </c>
      <c r="E629" s="11"/>
      <c r="F629" s="11"/>
      <c r="G629" s="11"/>
      <c r="H629" s="21"/>
      <c r="I629" s="30"/>
      <c r="J629" s="25"/>
    </row>
    <row r="630" spans="1:10" s="4" customFormat="1" ht="21">
      <c r="A630" s="21"/>
      <c r="B630" s="21"/>
      <c r="C630" s="30"/>
      <c r="D630" s="30" t="s">
        <v>2070</v>
      </c>
      <c r="E630" s="11"/>
      <c r="F630" s="11"/>
      <c r="G630" s="11"/>
      <c r="H630" s="21"/>
      <c r="I630" s="30"/>
      <c r="J630" s="25"/>
    </row>
    <row r="631" spans="1:10" s="4" customFormat="1" ht="21">
      <c r="A631" s="21"/>
      <c r="B631" s="21"/>
      <c r="C631" s="30"/>
      <c r="D631" s="30" t="s">
        <v>2071</v>
      </c>
      <c r="E631" s="11"/>
      <c r="F631" s="11"/>
      <c r="G631" s="11"/>
      <c r="H631" s="21"/>
      <c r="I631" s="30"/>
      <c r="J631" s="25"/>
    </row>
    <row r="632" spans="1:10" s="4" customFormat="1" ht="21">
      <c r="A632" s="21"/>
      <c r="B632" s="21"/>
      <c r="C632" s="30"/>
      <c r="D632" s="30" t="s">
        <v>2072</v>
      </c>
      <c r="E632" s="11"/>
      <c r="F632" s="11"/>
      <c r="G632" s="11"/>
      <c r="H632" s="21"/>
      <c r="I632" s="30"/>
      <c r="J632" s="25"/>
    </row>
    <row r="633" spans="1:9" ht="21">
      <c r="A633" s="34">
        <v>76</v>
      </c>
      <c r="B633" s="21" t="s">
        <v>943</v>
      </c>
      <c r="C633" s="27" t="s">
        <v>946</v>
      </c>
      <c r="D633" s="27" t="s">
        <v>951</v>
      </c>
      <c r="E633" s="20" t="s">
        <v>1994</v>
      </c>
      <c r="F633" s="11">
        <v>520000</v>
      </c>
      <c r="G633" s="20" t="s">
        <v>1994</v>
      </c>
      <c r="H633" s="21" t="s">
        <v>50</v>
      </c>
      <c r="I633" s="30"/>
    </row>
    <row r="634" spans="2:9" ht="21">
      <c r="B634" s="21" t="s">
        <v>2062</v>
      </c>
      <c r="C634" s="27" t="s">
        <v>952</v>
      </c>
      <c r="D634" s="27" t="s">
        <v>956</v>
      </c>
      <c r="F634" s="11" t="s">
        <v>49</v>
      </c>
      <c r="H634" s="21" t="s">
        <v>48</v>
      </c>
      <c r="I634" s="30" t="s">
        <v>46</v>
      </c>
    </row>
    <row r="635" ht="21">
      <c r="D635" s="27" t="s">
        <v>957</v>
      </c>
    </row>
    <row r="636" spans="1:9" ht="21">
      <c r="A636" s="34">
        <v>77</v>
      </c>
      <c r="B636" s="21" t="s">
        <v>958</v>
      </c>
      <c r="C636" s="27" t="s">
        <v>946</v>
      </c>
      <c r="D636" s="27" t="s">
        <v>2060</v>
      </c>
      <c r="E636" s="20" t="s">
        <v>1994</v>
      </c>
      <c r="F636" s="11">
        <v>650000</v>
      </c>
      <c r="G636" s="20" t="s">
        <v>1994</v>
      </c>
      <c r="H636" s="21" t="s">
        <v>949</v>
      </c>
      <c r="I636" s="27" t="s">
        <v>46</v>
      </c>
    </row>
    <row r="637" spans="2:8" ht="21">
      <c r="B637" s="21" t="s">
        <v>2058</v>
      </c>
      <c r="C637" s="27" t="s">
        <v>952</v>
      </c>
      <c r="D637" s="27" t="s">
        <v>951</v>
      </c>
      <c r="E637" s="20"/>
      <c r="F637" s="11" t="s">
        <v>49</v>
      </c>
      <c r="H637" s="21" t="s">
        <v>954</v>
      </c>
    </row>
    <row r="638" spans="2:5" ht="21">
      <c r="B638" s="21" t="s">
        <v>2059</v>
      </c>
      <c r="D638" s="27" t="s">
        <v>2061</v>
      </c>
      <c r="E638" s="20"/>
    </row>
    <row r="639" spans="1:9" ht="21">
      <c r="A639" s="34">
        <v>78</v>
      </c>
      <c r="B639" s="21" t="s">
        <v>943</v>
      </c>
      <c r="C639" s="27" t="s">
        <v>946</v>
      </c>
      <c r="D639" s="27" t="s">
        <v>2066</v>
      </c>
      <c r="E639" s="20" t="s">
        <v>1994</v>
      </c>
      <c r="F639" s="20">
        <v>250000</v>
      </c>
      <c r="G639" s="20" t="s">
        <v>1994</v>
      </c>
      <c r="H639" s="21" t="s">
        <v>949</v>
      </c>
      <c r="I639" s="30" t="s">
        <v>46</v>
      </c>
    </row>
    <row r="640" spans="1:9" ht="21">
      <c r="A640" s="21"/>
      <c r="B640" s="21" t="s">
        <v>2063</v>
      </c>
      <c r="C640" s="30" t="s">
        <v>952</v>
      </c>
      <c r="D640" s="30" t="s">
        <v>2061</v>
      </c>
      <c r="F640" s="11" t="s">
        <v>49</v>
      </c>
      <c r="G640" s="11"/>
      <c r="H640" s="21" t="s">
        <v>954</v>
      </c>
      <c r="I640" s="30"/>
    </row>
    <row r="641" spans="1:10" s="4" customFormat="1" ht="21">
      <c r="A641" s="21"/>
      <c r="B641" s="21"/>
      <c r="C641" s="30"/>
      <c r="D641" s="30" t="s">
        <v>95</v>
      </c>
      <c r="E641" s="11"/>
      <c r="F641" s="11"/>
      <c r="G641" s="11"/>
      <c r="H641" s="21"/>
      <c r="I641" s="30"/>
      <c r="J641" s="25"/>
    </row>
    <row r="642" spans="1:10" s="4" customFormat="1" ht="21">
      <c r="A642" s="21">
        <v>79</v>
      </c>
      <c r="B642" s="21" t="s">
        <v>943</v>
      </c>
      <c r="C642" s="30" t="s">
        <v>946</v>
      </c>
      <c r="D642" s="27" t="s">
        <v>2066</v>
      </c>
      <c r="E642" s="11" t="s">
        <v>1994</v>
      </c>
      <c r="F642" s="11">
        <v>250000</v>
      </c>
      <c r="G642" s="11" t="s">
        <v>1994</v>
      </c>
      <c r="H642" s="21" t="s">
        <v>949</v>
      </c>
      <c r="I642" s="30" t="s">
        <v>46</v>
      </c>
      <c r="J642" s="25"/>
    </row>
    <row r="643" spans="1:10" s="4" customFormat="1" ht="21">
      <c r="A643" s="21"/>
      <c r="B643" s="21" t="s">
        <v>915</v>
      </c>
      <c r="C643" s="30" t="s">
        <v>952</v>
      </c>
      <c r="D643" s="30" t="s">
        <v>953</v>
      </c>
      <c r="E643" s="11"/>
      <c r="F643" s="11" t="s">
        <v>49</v>
      </c>
      <c r="G643" s="11"/>
      <c r="H643" s="21" t="s">
        <v>954</v>
      </c>
      <c r="I643" s="30"/>
      <c r="J643" s="25"/>
    </row>
    <row r="644" spans="1:10" s="23" customFormat="1" ht="21">
      <c r="A644" s="33"/>
      <c r="B644" s="33"/>
      <c r="C644" s="31"/>
      <c r="D644" s="31" t="s">
        <v>960</v>
      </c>
      <c r="E644" s="8"/>
      <c r="F644" s="8"/>
      <c r="G644" s="8"/>
      <c r="H644" s="33"/>
      <c r="I644" s="31"/>
      <c r="J644" s="26"/>
    </row>
    <row r="645" spans="3:10" s="4" customFormat="1" ht="21">
      <c r="C645" s="25"/>
      <c r="D645" s="25"/>
      <c r="E645" s="9"/>
      <c r="F645" s="9"/>
      <c r="G645" s="9"/>
      <c r="I645" s="25"/>
      <c r="J645" s="25"/>
    </row>
    <row r="646" spans="3:10" s="23" customFormat="1" ht="21">
      <c r="C646" s="26"/>
      <c r="D646" s="26"/>
      <c r="E646" s="24"/>
      <c r="F646" s="24"/>
      <c r="G646" s="24"/>
      <c r="I646" s="26"/>
      <c r="J646" s="26"/>
    </row>
    <row r="647" spans="1:10" s="180" customFormat="1" ht="21">
      <c r="A647" s="176" t="s">
        <v>36</v>
      </c>
      <c r="B647" s="177" t="s">
        <v>1988</v>
      </c>
      <c r="C647" s="178" t="s">
        <v>37</v>
      </c>
      <c r="D647" s="178" t="s">
        <v>38</v>
      </c>
      <c r="E647" s="242" t="s">
        <v>39</v>
      </c>
      <c r="F647" s="242"/>
      <c r="G647" s="242"/>
      <c r="H647" s="177" t="s">
        <v>42</v>
      </c>
      <c r="I647" s="176" t="s">
        <v>1210</v>
      </c>
      <c r="J647" s="179"/>
    </row>
    <row r="648" spans="1:10" s="180" customFormat="1" ht="21">
      <c r="A648" s="176"/>
      <c r="B648" s="177"/>
      <c r="C648" s="178"/>
      <c r="D648" s="178" t="s">
        <v>40</v>
      </c>
      <c r="E648" s="177">
        <v>2553</v>
      </c>
      <c r="F648" s="177">
        <v>2554</v>
      </c>
      <c r="G648" s="177">
        <v>2555</v>
      </c>
      <c r="H648" s="177"/>
      <c r="I648" s="178" t="s">
        <v>1209</v>
      </c>
      <c r="J648" s="179"/>
    </row>
    <row r="649" spans="1:10" s="180" customFormat="1" ht="21">
      <c r="A649" s="181"/>
      <c r="B649" s="172"/>
      <c r="C649" s="182"/>
      <c r="D649" s="182"/>
      <c r="E649" s="183" t="s">
        <v>41</v>
      </c>
      <c r="F649" s="184" t="s">
        <v>41</v>
      </c>
      <c r="G649" s="184" t="s">
        <v>41</v>
      </c>
      <c r="H649" s="172"/>
      <c r="I649" s="185"/>
      <c r="J649" s="182"/>
    </row>
    <row r="650" spans="1:10" s="4" customFormat="1" ht="21">
      <c r="A650" s="21">
        <v>80</v>
      </c>
      <c r="B650" s="21" t="s">
        <v>943</v>
      </c>
      <c r="C650" s="30" t="s">
        <v>946</v>
      </c>
      <c r="D650" s="27" t="s">
        <v>2066</v>
      </c>
      <c r="E650" s="11" t="s">
        <v>1994</v>
      </c>
      <c r="F650" s="11">
        <v>250000</v>
      </c>
      <c r="G650" s="11" t="s">
        <v>1994</v>
      </c>
      <c r="H650" s="21" t="s">
        <v>949</v>
      </c>
      <c r="I650" s="30" t="s">
        <v>46</v>
      </c>
      <c r="J650" s="25"/>
    </row>
    <row r="651" spans="1:10" s="4" customFormat="1" ht="21">
      <c r="A651" s="21"/>
      <c r="B651" s="21" t="s">
        <v>2064</v>
      </c>
      <c r="C651" s="30" t="s">
        <v>952</v>
      </c>
      <c r="D651" s="30" t="s">
        <v>953</v>
      </c>
      <c r="E651" s="11"/>
      <c r="F651" s="11" t="s">
        <v>49</v>
      </c>
      <c r="G651" s="11"/>
      <c r="H651" s="21" t="s">
        <v>954</v>
      </c>
      <c r="I651" s="30"/>
      <c r="J651" s="25"/>
    </row>
    <row r="652" spans="1:10" s="4" customFormat="1" ht="21">
      <c r="A652" s="21"/>
      <c r="B652" s="21"/>
      <c r="C652" s="30"/>
      <c r="D652" s="30" t="s">
        <v>960</v>
      </c>
      <c r="E652" s="11"/>
      <c r="F652" s="11"/>
      <c r="G652" s="11"/>
      <c r="H652" s="21"/>
      <c r="I652" s="30"/>
      <c r="J652" s="25"/>
    </row>
    <row r="653" spans="1:10" s="4" customFormat="1" ht="21">
      <c r="A653" s="21">
        <v>81</v>
      </c>
      <c r="B653" s="21" t="s">
        <v>944</v>
      </c>
      <c r="C653" s="30" t="s">
        <v>946</v>
      </c>
      <c r="D653" s="30" t="s">
        <v>1770</v>
      </c>
      <c r="E653" s="11" t="s">
        <v>1994</v>
      </c>
      <c r="F653" s="11" t="s">
        <v>1994</v>
      </c>
      <c r="G653" s="11">
        <v>500000</v>
      </c>
      <c r="H653" s="21" t="s">
        <v>949</v>
      </c>
      <c r="I653" s="30" t="s">
        <v>46</v>
      </c>
      <c r="J653" s="25"/>
    </row>
    <row r="654" spans="1:10" s="4" customFormat="1" ht="21">
      <c r="A654" s="34"/>
      <c r="B654" s="34" t="s">
        <v>945</v>
      </c>
      <c r="C654" s="30" t="s">
        <v>947</v>
      </c>
      <c r="D654" s="30" t="s">
        <v>948</v>
      </c>
      <c r="E654" s="11"/>
      <c r="F654" s="11"/>
      <c r="G654" s="11" t="s">
        <v>49</v>
      </c>
      <c r="H654" s="21" t="s">
        <v>950</v>
      </c>
      <c r="I654" s="30"/>
      <c r="J654" s="25"/>
    </row>
    <row r="655" spans="1:10" s="4" customFormat="1" ht="21">
      <c r="A655" s="34"/>
      <c r="B655" s="34"/>
      <c r="C655" s="30" t="s">
        <v>1876</v>
      </c>
      <c r="D655" s="30" t="s">
        <v>163</v>
      </c>
      <c r="E655" s="11"/>
      <c r="F655" s="9"/>
      <c r="G655" s="11"/>
      <c r="H655" s="21" t="s">
        <v>1877</v>
      </c>
      <c r="I655" s="30"/>
      <c r="J655" s="25"/>
    </row>
    <row r="656" spans="1:10" s="4" customFormat="1" ht="21">
      <c r="A656" s="21">
        <v>82</v>
      </c>
      <c r="B656" s="21" t="s">
        <v>943</v>
      </c>
      <c r="C656" s="30" t="s">
        <v>946</v>
      </c>
      <c r="D656" s="27" t="s">
        <v>2066</v>
      </c>
      <c r="E656" s="11" t="s">
        <v>1994</v>
      </c>
      <c r="F656" s="11">
        <v>250000</v>
      </c>
      <c r="G656" s="11" t="s">
        <v>1994</v>
      </c>
      <c r="H656" s="21" t="s">
        <v>949</v>
      </c>
      <c r="I656" s="30" t="s">
        <v>46</v>
      </c>
      <c r="J656" s="25"/>
    </row>
    <row r="657" spans="1:10" s="4" customFormat="1" ht="21">
      <c r="A657" s="21"/>
      <c r="B657" s="21" t="s">
        <v>938</v>
      </c>
      <c r="C657" s="30" t="s">
        <v>952</v>
      </c>
      <c r="D657" s="30" t="s">
        <v>953</v>
      </c>
      <c r="E657" s="11"/>
      <c r="F657" s="11" t="s">
        <v>49</v>
      </c>
      <c r="G657" s="11"/>
      <c r="H657" s="21" t="s">
        <v>954</v>
      </c>
      <c r="I657" s="30"/>
      <c r="J657" s="25"/>
    </row>
    <row r="658" spans="1:10" s="4" customFormat="1" ht="21">
      <c r="A658" s="21"/>
      <c r="B658" s="21"/>
      <c r="C658" s="30"/>
      <c r="D658" s="30" t="s">
        <v>646</v>
      </c>
      <c r="E658" s="11"/>
      <c r="F658" s="11"/>
      <c r="G658" s="11"/>
      <c r="H658" s="21"/>
      <c r="I658" s="30"/>
      <c r="J658" s="25"/>
    </row>
    <row r="659" spans="1:9" ht="21">
      <c r="A659" s="34">
        <v>83</v>
      </c>
      <c r="B659" s="21" t="s">
        <v>943</v>
      </c>
      <c r="C659" s="27" t="s">
        <v>946</v>
      </c>
      <c r="D659" s="27" t="s">
        <v>2066</v>
      </c>
      <c r="E659" s="12" t="s">
        <v>1994</v>
      </c>
      <c r="F659" s="11" t="s">
        <v>1994</v>
      </c>
      <c r="G659" s="11">
        <v>100000</v>
      </c>
      <c r="H659" s="21" t="s">
        <v>949</v>
      </c>
      <c r="I659" s="30" t="s">
        <v>46</v>
      </c>
    </row>
    <row r="660" spans="2:9" ht="21">
      <c r="B660" s="21" t="s">
        <v>301</v>
      </c>
      <c r="C660" s="27" t="s">
        <v>952</v>
      </c>
      <c r="D660" s="27" t="s">
        <v>96</v>
      </c>
      <c r="E660" s="1"/>
      <c r="F660" s="21"/>
      <c r="G660" s="11" t="s">
        <v>49</v>
      </c>
      <c r="H660" s="21" t="s">
        <v>954</v>
      </c>
      <c r="I660" s="30"/>
    </row>
    <row r="661" spans="1:10" s="23" customFormat="1" ht="21">
      <c r="A661" s="35"/>
      <c r="B661" s="33"/>
      <c r="C661" s="28"/>
      <c r="D661" s="28" t="s">
        <v>95</v>
      </c>
      <c r="E661" s="16"/>
      <c r="F661" s="8"/>
      <c r="G661" s="22"/>
      <c r="H661" s="33"/>
      <c r="I661" s="31"/>
      <c r="J661" s="28"/>
    </row>
    <row r="662" spans="3:10" s="4" customFormat="1" ht="21">
      <c r="C662" s="25"/>
      <c r="D662" s="25"/>
      <c r="E662" s="9"/>
      <c r="F662" s="9"/>
      <c r="G662" s="9"/>
      <c r="I662" s="25"/>
      <c r="J662" s="25"/>
    </row>
    <row r="663" spans="3:10" s="4" customFormat="1" ht="21">
      <c r="C663" s="25"/>
      <c r="D663" s="25"/>
      <c r="E663" s="9"/>
      <c r="F663" s="9"/>
      <c r="G663" s="9"/>
      <c r="I663" s="25"/>
      <c r="J663" s="25"/>
    </row>
    <row r="664" spans="3:10" s="4" customFormat="1" ht="21">
      <c r="C664" s="25"/>
      <c r="D664" s="25"/>
      <c r="E664" s="9"/>
      <c r="F664" s="9"/>
      <c r="G664" s="9"/>
      <c r="I664" s="25"/>
      <c r="J664" s="25"/>
    </row>
    <row r="665" spans="3:10" s="4" customFormat="1" ht="21">
      <c r="C665" s="25"/>
      <c r="D665" s="25"/>
      <c r="E665" s="9"/>
      <c r="F665" s="9"/>
      <c r="G665" s="9"/>
      <c r="I665" s="25"/>
      <c r="J665" s="25"/>
    </row>
    <row r="666" spans="3:10" s="4" customFormat="1" ht="21">
      <c r="C666" s="25"/>
      <c r="D666" s="25"/>
      <c r="E666" s="9"/>
      <c r="F666" s="9"/>
      <c r="G666" s="9"/>
      <c r="I666" s="25"/>
      <c r="J666" s="25"/>
    </row>
    <row r="667" spans="3:10" s="4" customFormat="1" ht="21">
      <c r="C667" s="25"/>
      <c r="D667" s="25"/>
      <c r="E667" s="9"/>
      <c r="F667" s="9"/>
      <c r="G667" s="9"/>
      <c r="I667" s="25"/>
      <c r="J667" s="25"/>
    </row>
    <row r="668" spans="3:10" s="4" customFormat="1" ht="21">
      <c r="C668" s="25"/>
      <c r="D668" s="25"/>
      <c r="E668" s="9"/>
      <c r="F668" s="9"/>
      <c r="G668" s="9"/>
      <c r="I668" s="25"/>
      <c r="J668" s="25"/>
    </row>
    <row r="669" spans="3:10" s="4" customFormat="1" ht="21">
      <c r="C669" s="25"/>
      <c r="D669" s="25"/>
      <c r="E669" s="9"/>
      <c r="F669" s="9"/>
      <c r="G669" s="9"/>
      <c r="I669" s="25"/>
      <c r="J669" s="25"/>
    </row>
    <row r="670" spans="3:10" s="4" customFormat="1" ht="21">
      <c r="C670" s="25"/>
      <c r="D670" s="25"/>
      <c r="E670" s="9"/>
      <c r="F670" s="9"/>
      <c r="G670" s="9"/>
      <c r="I670" s="25"/>
      <c r="J670" s="25"/>
    </row>
    <row r="671" spans="1:10" s="54" customFormat="1" ht="21">
      <c r="A671" s="41"/>
      <c r="B671" s="250" t="s">
        <v>1204</v>
      </c>
      <c r="C671" s="250"/>
      <c r="D671" s="250"/>
      <c r="E671" s="250"/>
      <c r="F671" s="250"/>
      <c r="G671" s="250"/>
      <c r="H671" s="250"/>
      <c r="I671" s="42"/>
      <c r="J671" s="42"/>
    </row>
    <row r="672" spans="2:10" s="41" customFormat="1" ht="21">
      <c r="B672" s="250" t="s">
        <v>1163</v>
      </c>
      <c r="C672" s="250"/>
      <c r="D672" s="250"/>
      <c r="E672" s="250"/>
      <c r="F672" s="250"/>
      <c r="G672" s="250"/>
      <c r="H672" s="250"/>
      <c r="I672" s="42"/>
      <c r="J672" s="42"/>
    </row>
    <row r="673" spans="1:10" s="54" customFormat="1" ht="21">
      <c r="A673" s="41"/>
      <c r="B673" s="250" t="s">
        <v>1984</v>
      </c>
      <c r="C673" s="250"/>
      <c r="D673" s="250"/>
      <c r="E673" s="250"/>
      <c r="F673" s="250"/>
      <c r="G673" s="250"/>
      <c r="H673" s="250"/>
      <c r="I673" s="42"/>
      <c r="J673" s="42"/>
    </row>
    <row r="674" spans="1:10" s="54" customFormat="1" ht="21">
      <c r="A674" s="41"/>
      <c r="B674" s="40"/>
      <c r="C674" s="42"/>
      <c r="D674" s="42"/>
      <c r="E674" s="43"/>
      <c r="F674" s="43"/>
      <c r="G674" s="43"/>
      <c r="H674" s="40"/>
      <c r="I674" s="42"/>
      <c r="J674" s="42"/>
    </row>
    <row r="675" spans="1:10" s="41" customFormat="1" ht="21">
      <c r="A675" s="41" t="s">
        <v>1041</v>
      </c>
      <c r="C675" s="42"/>
      <c r="D675" s="42"/>
      <c r="E675" s="43"/>
      <c r="F675" s="43"/>
      <c r="G675" s="43"/>
      <c r="I675" s="42"/>
      <c r="J675" s="42"/>
    </row>
    <row r="676" spans="1:10" s="54" customFormat="1" ht="21">
      <c r="A676" s="41" t="s">
        <v>406</v>
      </c>
      <c r="B676" s="41"/>
      <c r="C676" s="42"/>
      <c r="D676" s="42"/>
      <c r="E676" s="43"/>
      <c r="F676" s="43"/>
      <c r="G676" s="43"/>
      <c r="H676" s="41"/>
      <c r="I676" s="42"/>
      <c r="J676" s="42"/>
    </row>
    <row r="677" spans="3:10" s="23" customFormat="1" ht="21">
      <c r="C677" s="26"/>
      <c r="D677" s="26"/>
      <c r="E677" s="24"/>
      <c r="F677" s="24"/>
      <c r="G677" s="24"/>
      <c r="I677" s="26"/>
      <c r="J677" s="26"/>
    </row>
    <row r="678" spans="1:10" s="180" customFormat="1" ht="21">
      <c r="A678" s="176" t="s">
        <v>36</v>
      </c>
      <c r="B678" s="177" t="s">
        <v>1988</v>
      </c>
      <c r="C678" s="178" t="s">
        <v>37</v>
      </c>
      <c r="D678" s="178" t="s">
        <v>38</v>
      </c>
      <c r="E678" s="242" t="s">
        <v>39</v>
      </c>
      <c r="F678" s="242"/>
      <c r="G678" s="242"/>
      <c r="H678" s="177" t="s">
        <v>42</v>
      </c>
      <c r="I678" s="176" t="s">
        <v>1210</v>
      </c>
      <c r="J678" s="179"/>
    </row>
    <row r="679" spans="1:10" s="180" customFormat="1" ht="21">
      <c r="A679" s="176"/>
      <c r="B679" s="177"/>
      <c r="C679" s="178"/>
      <c r="D679" s="178" t="s">
        <v>40</v>
      </c>
      <c r="E679" s="177">
        <v>2552</v>
      </c>
      <c r="F679" s="177">
        <v>2553</v>
      </c>
      <c r="G679" s="177">
        <v>2554</v>
      </c>
      <c r="H679" s="177"/>
      <c r="I679" s="178" t="s">
        <v>1209</v>
      </c>
      <c r="J679" s="179"/>
    </row>
    <row r="680" spans="1:10" s="180" customFormat="1" ht="21">
      <c r="A680" s="181"/>
      <c r="B680" s="172"/>
      <c r="C680" s="182"/>
      <c r="D680" s="182"/>
      <c r="E680" s="183" t="s">
        <v>41</v>
      </c>
      <c r="F680" s="184" t="s">
        <v>41</v>
      </c>
      <c r="G680" s="184" t="s">
        <v>41</v>
      </c>
      <c r="H680" s="172"/>
      <c r="I680" s="185"/>
      <c r="J680" s="182"/>
    </row>
    <row r="681" spans="1:9" ht="21">
      <c r="A681" s="34">
        <v>1</v>
      </c>
      <c r="B681" s="21" t="s">
        <v>2047</v>
      </c>
      <c r="C681" s="27" t="s">
        <v>726</v>
      </c>
      <c r="D681" s="27" t="s">
        <v>2056</v>
      </c>
      <c r="E681" s="11" t="s">
        <v>1994</v>
      </c>
      <c r="F681" s="20">
        <v>130000</v>
      </c>
      <c r="G681" s="11" t="s">
        <v>1994</v>
      </c>
      <c r="H681" s="21" t="s">
        <v>2052</v>
      </c>
      <c r="I681" s="27" t="s">
        <v>683</v>
      </c>
    </row>
    <row r="682" spans="2:8" ht="21">
      <c r="B682" s="21" t="s">
        <v>2048</v>
      </c>
      <c r="C682" s="27" t="s">
        <v>2049</v>
      </c>
      <c r="D682" s="27" t="s">
        <v>2057</v>
      </c>
      <c r="F682" s="20" t="s">
        <v>49</v>
      </c>
      <c r="H682" s="21" t="s">
        <v>2053</v>
      </c>
    </row>
    <row r="683" spans="3:8" ht="21">
      <c r="C683" s="27" t="s">
        <v>2050</v>
      </c>
      <c r="H683" s="21" t="s">
        <v>2054</v>
      </c>
    </row>
    <row r="684" spans="3:8" ht="21">
      <c r="C684" s="27" t="s">
        <v>2051</v>
      </c>
      <c r="H684" s="21" t="s">
        <v>2055</v>
      </c>
    </row>
    <row r="685" spans="1:9" ht="21">
      <c r="A685" s="34">
        <v>2</v>
      </c>
      <c r="B685" s="21" t="s">
        <v>2047</v>
      </c>
      <c r="C685" s="27" t="s">
        <v>726</v>
      </c>
      <c r="D685" s="27" t="s">
        <v>2056</v>
      </c>
      <c r="E685" s="11" t="s">
        <v>1994</v>
      </c>
      <c r="F685" s="20">
        <v>130000</v>
      </c>
      <c r="G685" s="11" t="s">
        <v>1994</v>
      </c>
      <c r="H685" s="21" t="s">
        <v>2052</v>
      </c>
      <c r="I685" s="27" t="s">
        <v>683</v>
      </c>
    </row>
    <row r="686" spans="2:8" ht="21">
      <c r="B686" s="21" t="s">
        <v>639</v>
      </c>
      <c r="C686" s="27" t="s">
        <v>2049</v>
      </c>
      <c r="D686" s="27" t="s">
        <v>2057</v>
      </c>
      <c r="F686" s="20" t="s">
        <v>49</v>
      </c>
      <c r="H686" s="21" t="s">
        <v>2053</v>
      </c>
    </row>
    <row r="687" spans="3:8" ht="21">
      <c r="C687" s="27" t="s">
        <v>2050</v>
      </c>
      <c r="H687" s="21" t="s">
        <v>2054</v>
      </c>
    </row>
    <row r="688" spans="1:10" s="23" customFormat="1" ht="21">
      <c r="A688" s="35"/>
      <c r="B688" s="33"/>
      <c r="C688" s="28" t="s">
        <v>640</v>
      </c>
      <c r="D688" s="28"/>
      <c r="E688" s="8"/>
      <c r="F688" s="22"/>
      <c r="G688" s="22"/>
      <c r="H688" s="33" t="s">
        <v>2055</v>
      </c>
      <c r="I688" s="28"/>
      <c r="J688" s="28"/>
    </row>
    <row r="689" spans="3:10" s="4" customFormat="1" ht="21">
      <c r="C689" s="25"/>
      <c r="D689" s="25"/>
      <c r="E689" s="9"/>
      <c r="F689" s="9"/>
      <c r="G689" s="9"/>
      <c r="I689" s="25"/>
      <c r="J689" s="25"/>
    </row>
    <row r="690" spans="3:10" s="4" customFormat="1" ht="21">
      <c r="C690" s="25"/>
      <c r="D690" s="25"/>
      <c r="E690" s="9"/>
      <c r="F690" s="9"/>
      <c r="G690" s="9"/>
      <c r="I690" s="25"/>
      <c r="J690" s="25"/>
    </row>
    <row r="691" spans="3:10" s="4" customFormat="1" ht="70.5" customHeight="1">
      <c r="C691" s="25"/>
      <c r="D691" s="25"/>
      <c r="E691" s="9"/>
      <c r="F691" s="9"/>
      <c r="G691" s="9"/>
      <c r="I691" s="25"/>
      <c r="J691" s="25"/>
    </row>
    <row r="692" spans="3:10" s="4" customFormat="1" ht="70.5" customHeight="1">
      <c r="C692" s="25"/>
      <c r="D692" s="25"/>
      <c r="E692" s="9"/>
      <c r="F692" s="9"/>
      <c r="G692" s="9"/>
      <c r="I692" s="25"/>
      <c r="J692" s="25"/>
    </row>
    <row r="693" spans="3:10" s="4" customFormat="1" ht="70.5" customHeight="1">
      <c r="C693" s="25"/>
      <c r="D693" s="25"/>
      <c r="E693" s="9"/>
      <c r="F693" s="9"/>
      <c r="G693" s="9"/>
      <c r="I693" s="25"/>
      <c r="J693" s="25"/>
    </row>
    <row r="694" spans="3:10" s="4" customFormat="1" ht="70.5" customHeight="1">
      <c r="C694" s="25"/>
      <c r="D694" s="25"/>
      <c r="E694" s="9"/>
      <c r="F694" s="9"/>
      <c r="G694" s="9"/>
      <c r="I694" s="25"/>
      <c r="J694" s="25"/>
    </row>
    <row r="695" spans="3:10" s="4" customFormat="1" ht="21">
      <c r="C695" s="25"/>
      <c r="D695" s="25"/>
      <c r="E695" s="9"/>
      <c r="F695" s="9"/>
      <c r="G695" s="9"/>
      <c r="I695" s="25"/>
      <c r="J695" s="25"/>
    </row>
    <row r="696" spans="3:10" s="4" customFormat="1" ht="21">
      <c r="C696" s="25"/>
      <c r="D696" s="25"/>
      <c r="E696" s="9"/>
      <c r="F696" s="9"/>
      <c r="G696" s="9"/>
      <c r="I696" s="25"/>
      <c r="J696" s="25"/>
    </row>
    <row r="697" spans="3:10" s="4" customFormat="1" ht="21">
      <c r="C697" s="25"/>
      <c r="D697" s="25"/>
      <c r="E697" s="9"/>
      <c r="F697" s="9"/>
      <c r="G697" s="9"/>
      <c r="I697" s="25"/>
      <c r="J697" s="25"/>
    </row>
    <row r="698" spans="3:10" s="4" customFormat="1" ht="21">
      <c r="C698" s="25"/>
      <c r="D698" s="25"/>
      <c r="E698" s="9"/>
      <c r="F698" s="9"/>
      <c r="G698" s="9"/>
      <c r="I698" s="25"/>
      <c r="J698" s="25"/>
    </row>
  </sheetData>
  <mergeCells count="46">
    <mergeCell ref="E265:G265"/>
    <mergeCell ref="E575:G575"/>
    <mergeCell ref="E433:G433"/>
    <mergeCell ref="E457:G457"/>
    <mergeCell ref="E505:G505"/>
    <mergeCell ref="E552:G552"/>
    <mergeCell ref="E481:G481"/>
    <mergeCell ref="E529:G529"/>
    <mergeCell ref="E295:G295"/>
    <mergeCell ref="E361:G361"/>
    <mergeCell ref="E313:G313"/>
    <mergeCell ref="E337:G337"/>
    <mergeCell ref="B1:H1"/>
    <mergeCell ref="B2:H2"/>
    <mergeCell ref="B3:H3"/>
    <mergeCell ref="E8:G8"/>
    <mergeCell ref="B25:H25"/>
    <mergeCell ref="H418:H419"/>
    <mergeCell ref="C418:C419"/>
    <mergeCell ref="E169:G169"/>
    <mergeCell ref="B26:H26"/>
    <mergeCell ref="B27:H27"/>
    <mergeCell ref="E32:G32"/>
    <mergeCell ref="E49:G49"/>
    <mergeCell ref="B73:H73"/>
    <mergeCell ref="B74:H74"/>
    <mergeCell ref="E121:G121"/>
    <mergeCell ref="E678:G678"/>
    <mergeCell ref="B671:H671"/>
    <mergeCell ref="B672:H672"/>
    <mergeCell ref="B673:H673"/>
    <mergeCell ref="E217:G217"/>
    <mergeCell ref="E241:G241"/>
    <mergeCell ref="E385:G385"/>
    <mergeCell ref="E409:G409"/>
    <mergeCell ref="B291:H291"/>
    <mergeCell ref="E647:G647"/>
    <mergeCell ref="E599:G599"/>
    <mergeCell ref="E623:G623"/>
    <mergeCell ref="B75:H75"/>
    <mergeCell ref="E80:G80"/>
    <mergeCell ref="E145:G145"/>
    <mergeCell ref="B289:H289"/>
    <mergeCell ref="B290:H290"/>
    <mergeCell ref="E97:G97"/>
    <mergeCell ref="E193:G193"/>
  </mergeCells>
  <printOptions/>
  <pageMargins left="0.6299212598425197" right="0.3937007874015748" top="0.8267716535433072" bottom="0.5118110236220472" header="0.3937007874015748" footer="0.4724409448818898"/>
  <pageSetup horizontalDpi="600" verticalDpi="600" orientation="landscape" paperSize="9" r:id="rId1"/>
  <headerFooter alignWithMargins="0">
    <oddFooter>&amp;C
&amp;"Angsana New,ธรรมดา"&amp;14- 83 -&amp;R&amp;"Angsana New,ธรรมดา"&amp;12แผนพัฒนาสามปี พ.ศ. 2553-2555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9"/>
  <sheetViews>
    <sheetView view="pageBreakPreview" zoomScaleSheetLayoutView="100" workbookViewId="0" topLeftCell="A503">
      <selection activeCell="A520" sqref="A520"/>
    </sheetView>
  </sheetViews>
  <sheetFormatPr defaultColWidth="9.140625" defaultRowHeight="12.75"/>
  <cols>
    <col min="1" max="1" width="50.8515625" style="13" customWidth="1"/>
    <col min="2" max="2" width="10.00390625" style="10" customWidth="1"/>
    <col min="3" max="3" width="11.7109375" style="12" customWidth="1"/>
    <col min="4" max="4" width="10.00390625" style="10" customWidth="1"/>
    <col min="5" max="5" width="11.57421875" style="12" customWidth="1"/>
    <col min="6" max="6" width="10.00390625" style="10" customWidth="1"/>
    <col min="7" max="7" width="11.140625" style="11" customWidth="1"/>
    <col min="8" max="8" width="9.57421875" style="5" customWidth="1"/>
    <col min="9" max="9" width="12.7109375" style="11" customWidth="1"/>
    <col min="10" max="16384" width="9.140625" style="1" customWidth="1"/>
  </cols>
  <sheetData>
    <row r="1" spans="2:9" s="4" customFormat="1" ht="21.75" thickBot="1">
      <c r="B1" s="260" t="s">
        <v>1982</v>
      </c>
      <c r="C1" s="261"/>
      <c r="D1" s="261"/>
      <c r="E1" s="262"/>
      <c r="F1" s="225"/>
      <c r="G1" s="225"/>
      <c r="H1" s="225"/>
      <c r="I1" s="225"/>
    </row>
    <row r="2" spans="1:9" s="54" customFormat="1" ht="21">
      <c r="A2" s="257" t="s">
        <v>1983</v>
      </c>
      <c r="B2" s="257"/>
      <c r="C2" s="257"/>
      <c r="D2" s="257"/>
      <c r="E2" s="257"/>
      <c r="F2" s="257"/>
      <c r="G2" s="257"/>
      <c r="H2" s="257"/>
      <c r="I2" s="257"/>
    </row>
    <row r="3" spans="1:9" s="54" customFormat="1" ht="21">
      <c r="A3" s="257" t="s">
        <v>1166</v>
      </c>
      <c r="B3" s="257"/>
      <c r="C3" s="257"/>
      <c r="D3" s="257"/>
      <c r="E3" s="257"/>
      <c r="F3" s="257"/>
      <c r="G3" s="257"/>
      <c r="H3" s="257"/>
      <c r="I3" s="257"/>
    </row>
    <row r="4" spans="1:9" s="54" customFormat="1" ht="21">
      <c r="A4" s="257" t="s">
        <v>1984</v>
      </c>
      <c r="B4" s="257"/>
      <c r="C4" s="257"/>
      <c r="D4" s="257"/>
      <c r="E4" s="257"/>
      <c r="F4" s="257"/>
      <c r="G4" s="257"/>
      <c r="H4" s="257"/>
      <c r="I4" s="257"/>
    </row>
    <row r="5" spans="1:9" s="54" customFormat="1" ht="21">
      <c r="A5" s="226"/>
      <c r="B5" s="226"/>
      <c r="C5" s="226"/>
      <c r="D5" s="226"/>
      <c r="E5" s="226"/>
      <c r="F5" s="226"/>
      <c r="G5" s="226"/>
      <c r="H5" s="226"/>
      <c r="I5" s="226"/>
    </row>
    <row r="6" spans="1:9" s="68" customFormat="1" ht="21">
      <c r="A6" s="67" t="s">
        <v>1985</v>
      </c>
      <c r="B6" s="255" t="s">
        <v>2080</v>
      </c>
      <c r="C6" s="256"/>
      <c r="D6" s="255" t="s">
        <v>586</v>
      </c>
      <c r="E6" s="256"/>
      <c r="F6" s="255" t="s">
        <v>1167</v>
      </c>
      <c r="G6" s="256"/>
      <c r="H6" s="255" t="s">
        <v>1986</v>
      </c>
      <c r="I6" s="256"/>
    </row>
    <row r="7" spans="1:9" s="68" customFormat="1" ht="21">
      <c r="A7" s="69"/>
      <c r="B7" s="67" t="s">
        <v>1987</v>
      </c>
      <c r="C7" s="70" t="s">
        <v>1989</v>
      </c>
      <c r="D7" s="67" t="s">
        <v>1987</v>
      </c>
      <c r="E7" s="70" t="s">
        <v>1989</v>
      </c>
      <c r="F7" s="67" t="s">
        <v>1987</v>
      </c>
      <c r="G7" s="71" t="s">
        <v>1989</v>
      </c>
      <c r="H7" s="72" t="s">
        <v>1987</v>
      </c>
      <c r="I7" s="71" t="s">
        <v>1989</v>
      </c>
    </row>
    <row r="8" spans="1:9" s="68" customFormat="1" ht="21">
      <c r="A8" s="73"/>
      <c r="B8" s="74" t="s">
        <v>1988</v>
      </c>
      <c r="C8" s="75" t="s">
        <v>1990</v>
      </c>
      <c r="D8" s="74" t="s">
        <v>1988</v>
      </c>
      <c r="E8" s="75" t="s">
        <v>1990</v>
      </c>
      <c r="F8" s="74" t="s">
        <v>1988</v>
      </c>
      <c r="G8" s="76" t="s">
        <v>1990</v>
      </c>
      <c r="H8" s="77" t="s">
        <v>1988</v>
      </c>
      <c r="I8" s="76" t="s">
        <v>1990</v>
      </c>
    </row>
    <row r="9" ht="21">
      <c r="A9" s="227" t="s">
        <v>395</v>
      </c>
    </row>
    <row r="10" ht="21">
      <c r="A10" s="227" t="s">
        <v>1991</v>
      </c>
    </row>
    <row r="11" spans="1:8" ht="21">
      <c r="A11" s="159" t="s">
        <v>396</v>
      </c>
      <c r="B11" s="5"/>
      <c r="G11" s="12"/>
      <c r="H11" s="18"/>
    </row>
    <row r="12" spans="1:9" ht="21">
      <c r="A12" s="21" t="s">
        <v>397</v>
      </c>
      <c r="B12" s="10" t="s">
        <v>1994</v>
      </c>
      <c r="C12" s="10" t="s">
        <v>1994</v>
      </c>
      <c r="D12" s="10">
        <v>1</v>
      </c>
      <c r="E12" s="12">
        <v>50000</v>
      </c>
      <c r="F12" s="10" t="s">
        <v>1994</v>
      </c>
      <c r="G12" s="10" t="s">
        <v>1994</v>
      </c>
      <c r="H12" s="18">
        <v>1</v>
      </c>
      <c r="I12" s="11">
        <v>50000</v>
      </c>
    </row>
    <row r="13" spans="1:8" ht="21">
      <c r="A13" s="160" t="s">
        <v>400</v>
      </c>
      <c r="G13" s="12"/>
      <c r="H13" s="18"/>
    </row>
    <row r="14" ht="21">
      <c r="A14" s="160" t="s">
        <v>398</v>
      </c>
    </row>
    <row r="15" ht="21">
      <c r="A15" s="155" t="s">
        <v>399</v>
      </c>
    </row>
    <row r="16" spans="1:9" ht="21">
      <c r="A16" s="13" t="s">
        <v>410</v>
      </c>
      <c r="B16" s="10" t="s">
        <v>1994</v>
      </c>
      <c r="C16" s="10" t="s">
        <v>1994</v>
      </c>
      <c r="D16" s="10">
        <v>2</v>
      </c>
      <c r="E16" s="12">
        <v>12500000</v>
      </c>
      <c r="F16" s="10" t="s">
        <v>1994</v>
      </c>
      <c r="G16" s="12" t="s">
        <v>1994</v>
      </c>
      <c r="H16" s="18">
        <v>1</v>
      </c>
      <c r="I16" s="11">
        <v>12500000</v>
      </c>
    </row>
    <row r="17" spans="1:9" ht="21">
      <c r="A17" s="13" t="s">
        <v>893</v>
      </c>
      <c r="B17" s="10" t="s">
        <v>1994</v>
      </c>
      <c r="C17" s="10" t="s">
        <v>1994</v>
      </c>
      <c r="D17" s="10">
        <v>2</v>
      </c>
      <c r="E17" s="12">
        <v>500000</v>
      </c>
      <c r="F17" s="10" t="s">
        <v>1994</v>
      </c>
      <c r="G17" s="12" t="s">
        <v>1994</v>
      </c>
      <c r="H17" s="18">
        <v>1</v>
      </c>
      <c r="I17" s="11">
        <v>500000</v>
      </c>
    </row>
    <row r="18" spans="1:9" ht="21">
      <c r="A18" s="13" t="s">
        <v>411</v>
      </c>
      <c r="B18" s="10" t="s">
        <v>1994</v>
      </c>
      <c r="C18" s="10" t="s">
        <v>1994</v>
      </c>
      <c r="D18" s="10">
        <v>2</v>
      </c>
      <c r="E18" s="12">
        <v>5500000</v>
      </c>
      <c r="F18" s="10" t="s">
        <v>1994</v>
      </c>
      <c r="G18" s="12" t="s">
        <v>1994</v>
      </c>
      <c r="H18" s="18">
        <v>2</v>
      </c>
      <c r="I18" s="11">
        <v>5500000</v>
      </c>
    </row>
    <row r="19" spans="1:9" ht="21">
      <c r="A19" s="13" t="s">
        <v>892</v>
      </c>
      <c r="B19" s="10" t="s">
        <v>1994</v>
      </c>
      <c r="C19" s="10" t="s">
        <v>1994</v>
      </c>
      <c r="D19" s="10" t="s">
        <v>1994</v>
      </c>
      <c r="E19" s="10" t="s">
        <v>1994</v>
      </c>
      <c r="F19" s="10">
        <v>1</v>
      </c>
      <c r="G19" s="11">
        <v>1700000</v>
      </c>
      <c r="H19" s="5">
        <v>1</v>
      </c>
      <c r="I19" s="11">
        <v>1700000</v>
      </c>
    </row>
    <row r="20" spans="1:9" s="23" customFormat="1" ht="21">
      <c r="A20" s="14"/>
      <c r="B20" s="2"/>
      <c r="C20" s="16"/>
      <c r="D20" s="2"/>
      <c r="E20" s="16"/>
      <c r="F20" s="2"/>
      <c r="G20" s="8"/>
      <c r="H20" s="3"/>
      <c r="I20" s="8"/>
    </row>
    <row r="21" spans="1:9" s="4" customFormat="1" ht="21">
      <c r="A21" s="6"/>
      <c r="B21" s="5"/>
      <c r="C21" s="9"/>
      <c r="D21" s="5"/>
      <c r="E21" s="9"/>
      <c r="F21" s="5"/>
      <c r="G21" s="9"/>
      <c r="H21" s="5"/>
      <c r="I21" s="9"/>
    </row>
    <row r="22" spans="1:9" s="4" customFormat="1" ht="21">
      <c r="A22" s="6"/>
      <c r="B22" s="5"/>
      <c r="C22" s="9"/>
      <c r="D22" s="5"/>
      <c r="E22" s="9"/>
      <c r="F22" s="5"/>
      <c r="G22" s="9"/>
      <c r="H22" s="5"/>
      <c r="I22" s="9"/>
    </row>
    <row r="23" spans="1:9" s="4" customFormat="1" ht="21">
      <c r="A23" s="6"/>
      <c r="B23" s="5"/>
      <c r="C23" s="9"/>
      <c r="D23" s="5"/>
      <c r="E23" s="9"/>
      <c r="F23" s="5"/>
      <c r="G23" s="9"/>
      <c r="H23" s="5"/>
      <c r="I23" s="9"/>
    </row>
    <row r="24" spans="1:9" s="4" customFormat="1" ht="21">
      <c r="A24" s="6"/>
      <c r="B24" s="5"/>
      <c r="C24" s="9"/>
      <c r="D24" s="5"/>
      <c r="E24" s="9"/>
      <c r="F24" s="5"/>
      <c r="G24" s="9"/>
      <c r="H24" s="5"/>
      <c r="I24" s="9"/>
    </row>
    <row r="25" spans="1:9" s="4" customFormat="1" ht="21">
      <c r="A25" s="6"/>
      <c r="B25" s="5"/>
      <c r="C25" s="9"/>
      <c r="D25" s="5"/>
      <c r="E25" s="9"/>
      <c r="F25" s="5"/>
      <c r="G25" s="9"/>
      <c r="H25" s="5"/>
      <c r="I25" s="9"/>
    </row>
    <row r="26" spans="1:9" s="23" customFormat="1" ht="21">
      <c r="A26" s="116"/>
      <c r="B26" s="3"/>
      <c r="C26" s="24"/>
      <c r="D26" s="3"/>
      <c r="E26" s="24"/>
      <c r="F26" s="3"/>
      <c r="G26" s="24"/>
      <c r="H26" s="3"/>
      <c r="I26" s="24"/>
    </row>
    <row r="27" spans="1:9" s="68" customFormat="1" ht="21">
      <c r="A27" s="83" t="s">
        <v>1985</v>
      </c>
      <c r="B27" s="266" t="s">
        <v>2080</v>
      </c>
      <c r="C27" s="267"/>
      <c r="D27" s="266" t="s">
        <v>586</v>
      </c>
      <c r="E27" s="267"/>
      <c r="F27" s="266" t="s">
        <v>1167</v>
      </c>
      <c r="G27" s="267"/>
      <c r="H27" s="266" t="s">
        <v>1986</v>
      </c>
      <c r="I27" s="267"/>
    </row>
    <row r="28" spans="1:9" s="68" customFormat="1" ht="21">
      <c r="A28" s="69"/>
      <c r="B28" s="67" t="s">
        <v>1987</v>
      </c>
      <c r="C28" s="70" t="s">
        <v>1989</v>
      </c>
      <c r="D28" s="67" t="s">
        <v>1987</v>
      </c>
      <c r="E28" s="70" t="s">
        <v>1989</v>
      </c>
      <c r="F28" s="67" t="s">
        <v>1987</v>
      </c>
      <c r="G28" s="71" t="s">
        <v>1989</v>
      </c>
      <c r="H28" s="72" t="s">
        <v>1987</v>
      </c>
      <c r="I28" s="71" t="s">
        <v>1989</v>
      </c>
    </row>
    <row r="29" spans="1:9" s="68" customFormat="1" ht="21">
      <c r="A29" s="73"/>
      <c r="B29" s="74" t="s">
        <v>1988</v>
      </c>
      <c r="C29" s="75" t="s">
        <v>1990</v>
      </c>
      <c r="D29" s="74" t="s">
        <v>1988</v>
      </c>
      <c r="E29" s="75" t="s">
        <v>1990</v>
      </c>
      <c r="F29" s="74" t="s">
        <v>1988</v>
      </c>
      <c r="G29" s="76" t="s">
        <v>1990</v>
      </c>
      <c r="H29" s="77" t="s">
        <v>1988</v>
      </c>
      <c r="I29" s="76" t="s">
        <v>1990</v>
      </c>
    </row>
    <row r="30" ht="21">
      <c r="A30" s="155" t="s">
        <v>403</v>
      </c>
    </row>
    <row r="31" ht="21">
      <c r="A31" s="155" t="s">
        <v>402</v>
      </c>
    </row>
    <row r="32" ht="21">
      <c r="A32" s="155" t="s">
        <v>401</v>
      </c>
    </row>
    <row r="33" spans="1:9" ht="21">
      <c r="A33" s="13" t="s">
        <v>1753</v>
      </c>
      <c r="B33" s="10">
        <v>2</v>
      </c>
      <c r="C33" s="12">
        <v>450000</v>
      </c>
      <c r="D33" s="10">
        <v>4</v>
      </c>
      <c r="E33" s="12">
        <v>900000</v>
      </c>
      <c r="F33" s="10">
        <v>9</v>
      </c>
      <c r="G33" s="11">
        <v>4550000</v>
      </c>
      <c r="H33" s="5">
        <f>B33+D33+F33</f>
        <v>15</v>
      </c>
      <c r="I33" s="11">
        <f>C33+E33+G33</f>
        <v>5900000</v>
      </c>
    </row>
    <row r="34" spans="1:9" ht="21">
      <c r="A34" s="13" t="s">
        <v>1754</v>
      </c>
      <c r="B34" s="10">
        <v>1</v>
      </c>
      <c r="C34" s="12">
        <v>800000</v>
      </c>
      <c r="D34" s="10">
        <v>2</v>
      </c>
      <c r="E34" s="12">
        <v>650000</v>
      </c>
      <c r="F34" s="10">
        <v>5</v>
      </c>
      <c r="G34" s="12">
        <v>4750000</v>
      </c>
      <c r="H34" s="18">
        <f>B34+D34+F34</f>
        <v>8</v>
      </c>
      <c r="I34" s="11">
        <f>C34+E34+G34</f>
        <v>6200000</v>
      </c>
    </row>
    <row r="35" spans="1:9" ht="21">
      <c r="A35" s="13" t="s">
        <v>2003</v>
      </c>
      <c r="B35" s="10" t="s">
        <v>1994</v>
      </c>
      <c r="C35" s="10" t="s">
        <v>1994</v>
      </c>
      <c r="D35" s="10">
        <v>1</v>
      </c>
      <c r="E35" s="12">
        <v>250000</v>
      </c>
      <c r="F35" s="10">
        <v>3</v>
      </c>
      <c r="G35" s="12">
        <v>1650000</v>
      </c>
      <c r="H35" s="18">
        <v>2</v>
      </c>
      <c r="I35" s="11">
        <f>E35+G35</f>
        <v>1900000</v>
      </c>
    </row>
    <row r="36" spans="1:9" ht="21">
      <c r="A36" s="13" t="s">
        <v>1755</v>
      </c>
      <c r="B36" s="10" t="s">
        <v>1994</v>
      </c>
      <c r="C36" s="10" t="s">
        <v>1994</v>
      </c>
      <c r="D36" s="10">
        <v>2</v>
      </c>
      <c r="E36" s="12">
        <v>250000</v>
      </c>
      <c r="F36" s="10">
        <v>3</v>
      </c>
      <c r="G36" s="215">
        <v>300000</v>
      </c>
      <c r="H36" s="18">
        <v>2</v>
      </c>
      <c r="I36" s="11">
        <f>E36+G36</f>
        <v>550000</v>
      </c>
    </row>
    <row r="37" spans="1:9" ht="21">
      <c r="A37" s="13" t="s">
        <v>2041</v>
      </c>
      <c r="B37" s="10" t="s">
        <v>1994</v>
      </c>
      <c r="C37" s="10" t="s">
        <v>1994</v>
      </c>
      <c r="D37" s="10" t="s">
        <v>1994</v>
      </c>
      <c r="E37" s="12" t="s">
        <v>1994</v>
      </c>
      <c r="F37" s="10">
        <v>1</v>
      </c>
      <c r="G37" s="215">
        <v>250000</v>
      </c>
      <c r="H37" s="18">
        <v>1</v>
      </c>
      <c r="I37" s="11">
        <v>250000</v>
      </c>
    </row>
    <row r="38" spans="1:9" ht="21">
      <c r="A38" s="13" t="s">
        <v>409</v>
      </c>
      <c r="B38" s="10" t="s">
        <v>1994</v>
      </c>
      <c r="C38" s="10" t="s">
        <v>1994</v>
      </c>
      <c r="D38" s="10">
        <v>1</v>
      </c>
      <c r="E38" s="12">
        <v>200000</v>
      </c>
      <c r="F38" s="10">
        <v>2</v>
      </c>
      <c r="G38" s="12">
        <v>1100000</v>
      </c>
      <c r="H38" s="18">
        <v>1</v>
      </c>
      <c r="I38" s="11">
        <f>E38+G38</f>
        <v>1300000</v>
      </c>
    </row>
    <row r="39" spans="1:9" ht="21">
      <c r="A39" s="13" t="s">
        <v>562</v>
      </c>
      <c r="B39" s="10" t="s">
        <v>1994</v>
      </c>
      <c r="C39" s="10" t="s">
        <v>1994</v>
      </c>
      <c r="D39" s="10">
        <v>1</v>
      </c>
      <c r="E39" s="12">
        <v>200000</v>
      </c>
      <c r="F39" s="10">
        <v>1</v>
      </c>
      <c r="G39" s="12">
        <v>6000000</v>
      </c>
      <c r="H39" s="18">
        <v>2</v>
      </c>
      <c r="I39" s="11">
        <f>E39+G39</f>
        <v>6200000</v>
      </c>
    </row>
    <row r="40" spans="1:9" ht="21">
      <c r="A40" s="13" t="s">
        <v>1757</v>
      </c>
      <c r="B40" s="10">
        <v>1</v>
      </c>
      <c r="C40" s="12">
        <v>600000</v>
      </c>
      <c r="D40" s="12" t="s">
        <v>1994</v>
      </c>
      <c r="E40" s="12" t="s">
        <v>1994</v>
      </c>
      <c r="F40" s="12" t="s">
        <v>1994</v>
      </c>
      <c r="G40" s="12" t="s">
        <v>1994</v>
      </c>
      <c r="H40" s="10">
        <v>1</v>
      </c>
      <c r="I40" s="11">
        <v>600000</v>
      </c>
    </row>
    <row r="41" spans="1:8" ht="21">
      <c r="A41" s="13" t="s">
        <v>327</v>
      </c>
      <c r="B41" s="216"/>
      <c r="D41" s="12"/>
      <c r="F41" s="12"/>
      <c r="G41" s="12"/>
      <c r="H41" s="10"/>
    </row>
    <row r="42" spans="1:9" ht="21">
      <c r="A42" s="13" t="s">
        <v>1758</v>
      </c>
      <c r="B42" s="12" t="s">
        <v>1994</v>
      </c>
      <c r="C42" s="12" t="s">
        <v>1994</v>
      </c>
      <c r="D42" s="10">
        <v>1</v>
      </c>
      <c r="E42" s="12">
        <v>1200000</v>
      </c>
      <c r="F42" s="12" t="s">
        <v>1994</v>
      </c>
      <c r="G42" s="12" t="s">
        <v>1994</v>
      </c>
      <c r="H42" s="10">
        <v>1</v>
      </c>
      <c r="I42" s="11">
        <v>1200000</v>
      </c>
    </row>
    <row r="43" spans="1:8" ht="21">
      <c r="A43" s="155" t="s">
        <v>405</v>
      </c>
      <c r="G43" s="12"/>
      <c r="H43" s="18"/>
    </row>
    <row r="44" spans="1:8" ht="21">
      <c r="A44" s="155" t="s">
        <v>404</v>
      </c>
      <c r="G44" s="12"/>
      <c r="H44" s="18"/>
    </row>
    <row r="45" spans="1:9" ht="21">
      <c r="A45" s="13" t="s">
        <v>412</v>
      </c>
      <c r="B45" s="10">
        <v>9</v>
      </c>
      <c r="C45" s="12">
        <v>3376950</v>
      </c>
      <c r="D45" s="10">
        <v>5</v>
      </c>
      <c r="E45" s="12">
        <v>2073000</v>
      </c>
      <c r="F45" s="10">
        <v>7</v>
      </c>
      <c r="G45" s="12">
        <v>3282000</v>
      </c>
      <c r="H45" s="18">
        <f aca="true" t="shared" si="0" ref="H45:I47">B45+D45+F45</f>
        <v>21</v>
      </c>
      <c r="I45" s="11">
        <f t="shared" si="0"/>
        <v>8731950</v>
      </c>
    </row>
    <row r="46" spans="1:9" ht="21">
      <c r="A46" s="13" t="s">
        <v>1998</v>
      </c>
      <c r="B46" s="10">
        <v>1</v>
      </c>
      <c r="C46" s="12">
        <v>100000</v>
      </c>
      <c r="D46" s="10">
        <v>1</v>
      </c>
      <c r="E46" s="12">
        <v>650000</v>
      </c>
      <c r="F46" s="10">
        <v>4</v>
      </c>
      <c r="G46" s="12">
        <v>12995200</v>
      </c>
      <c r="H46" s="18">
        <f t="shared" si="0"/>
        <v>6</v>
      </c>
      <c r="I46" s="11">
        <f t="shared" si="0"/>
        <v>13745200</v>
      </c>
    </row>
    <row r="47" spans="1:9" ht="21">
      <c r="A47" s="13" t="s">
        <v>347</v>
      </c>
      <c r="B47" s="10">
        <v>3</v>
      </c>
      <c r="C47" s="12">
        <v>902500</v>
      </c>
      <c r="D47" s="10">
        <v>7</v>
      </c>
      <c r="E47" s="12">
        <v>1259800</v>
      </c>
      <c r="F47" s="10">
        <v>9</v>
      </c>
      <c r="G47" s="12">
        <v>1821300</v>
      </c>
      <c r="H47" s="18">
        <f t="shared" si="0"/>
        <v>19</v>
      </c>
      <c r="I47" s="11">
        <f t="shared" si="0"/>
        <v>3983600</v>
      </c>
    </row>
    <row r="48" spans="1:9" ht="21">
      <c r="A48" s="13" t="s">
        <v>563</v>
      </c>
      <c r="B48" s="10" t="s">
        <v>1994</v>
      </c>
      <c r="C48" s="10" t="s">
        <v>1994</v>
      </c>
      <c r="D48" s="10">
        <v>2</v>
      </c>
      <c r="E48" s="12">
        <v>375700</v>
      </c>
      <c r="F48" s="10">
        <v>7</v>
      </c>
      <c r="G48" s="12">
        <v>1432000</v>
      </c>
      <c r="H48" s="18">
        <v>9</v>
      </c>
      <c r="I48" s="11">
        <f>E48+G48</f>
        <v>1807700</v>
      </c>
    </row>
    <row r="49" spans="1:9" ht="21">
      <c r="A49" s="13" t="s">
        <v>564</v>
      </c>
      <c r="B49" s="10" t="s">
        <v>1994</v>
      </c>
      <c r="C49" s="10" t="s">
        <v>1994</v>
      </c>
      <c r="D49" s="10">
        <v>2</v>
      </c>
      <c r="E49" s="12">
        <v>447800</v>
      </c>
      <c r="F49" s="10">
        <v>6</v>
      </c>
      <c r="G49" s="12">
        <v>1716000</v>
      </c>
      <c r="H49" s="18">
        <v>7</v>
      </c>
      <c r="I49" s="11">
        <f>E49+G49</f>
        <v>2163800</v>
      </c>
    </row>
    <row r="50" spans="1:9" ht="21">
      <c r="A50" s="13" t="s">
        <v>943</v>
      </c>
      <c r="B50" s="10">
        <v>1</v>
      </c>
      <c r="C50" s="12">
        <v>250000</v>
      </c>
      <c r="D50" s="10">
        <v>9</v>
      </c>
      <c r="E50" s="12">
        <v>3940000</v>
      </c>
      <c r="F50" s="10">
        <v>2</v>
      </c>
      <c r="G50" s="12">
        <v>600000</v>
      </c>
      <c r="H50" s="18">
        <f>B50+D50+F50</f>
        <v>12</v>
      </c>
      <c r="I50" s="11">
        <f>C50+E50+G50</f>
        <v>4790000</v>
      </c>
    </row>
    <row r="51" spans="1:9" s="154" customFormat="1" ht="21">
      <c r="A51" s="170"/>
      <c r="B51" s="235"/>
      <c r="C51" s="153"/>
      <c r="D51" s="235"/>
      <c r="E51" s="153"/>
      <c r="F51" s="235"/>
      <c r="G51" s="153"/>
      <c r="H51" s="235"/>
      <c r="I51" s="153"/>
    </row>
    <row r="52" spans="1:9" s="68" customFormat="1" ht="21">
      <c r="A52" s="83" t="s">
        <v>1985</v>
      </c>
      <c r="B52" s="266" t="s">
        <v>2080</v>
      </c>
      <c r="C52" s="267"/>
      <c r="D52" s="266" t="s">
        <v>586</v>
      </c>
      <c r="E52" s="267"/>
      <c r="F52" s="266" t="s">
        <v>1167</v>
      </c>
      <c r="G52" s="267"/>
      <c r="H52" s="266" t="s">
        <v>1986</v>
      </c>
      <c r="I52" s="267"/>
    </row>
    <row r="53" spans="1:9" s="68" customFormat="1" ht="21">
      <c r="A53" s="69"/>
      <c r="B53" s="67" t="s">
        <v>1987</v>
      </c>
      <c r="C53" s="70" t="s">
        <v>1989</v>
      </c>
      <c r="D53" s="67" t="s">
        <v>1987</v>
      </c>
      <c r="E53" s="70" t="s">
        <v>1989</v>
      </c>
      <c r="F53" s="67" t="s">
        <v>1987</v>
      </c>
      <c r="G53" s="71" t="s">
        <v>1989</v>
      </c>
      <c r="H53" s="72" t="s">
        <v>1987</v>
      </c>
      <c r="I53" s="71" t="s">
        <v>1989</v>
      </c>
    </row>
    <row r="54" spans="1:9" s="68" customFormat="1" ht="21">
      <c r="A54" s="73"/>
      <c r="B54" s="74" t="s">
        <v>1988</v>
      </c>
      <c r="C54" s="75" t="s">
        <v>1990</v>
      </c>
      <c r="D54" s="74" t="s">
        <v>1988</v>
      </c>
      <c r="E54" s="75" t="s">
        <v>1990</v>
      </c>
      <c r="F54" s="74" t="s">
        <v>1988</v>
      </c>
      <c r="G54" s="76" t="s">
        <v>1990</v>
      </c>
      <c r="H54" s="77" t="s">
        <v>1988</v>
      </c>
      <c r="I54" s="76" t="s">
        <v>1990</v>
      </c>
    </row>
    <row r="55" spans="1:9" ht="21">
      <c r="A55" s="13" t="s">
        <v>1756</v>
      </c>
      <c r="B55" s="10">
        <v>1</v>
      </c>
      <c r="C55" s="12">
        <v>1200000</v>
      </c>
      <c r="D55" s="12" t="s">
        <v>1994</v>
      </c>
      <c r="E55" s="12" t="s">
        <v>1994</v>
      </c>
      <c r="F55" s="12" t="s">
        <v>1994</v>
      </c>
      <c r="G55" s="12" t="s">
        <v>1994</v>
      </c>
      <c r="H55" s="10">
        <v>1</v>
      </c>
      <c r="I55" s="11">
        <v>1200000</v>
      </c>
    </row>
    <row r="56" spans="1:9" ht="21">
      <c r="A56" s="13" t="s">
        <v>1759</v>
      </c>
      <c r="B56" s="10">
        <v>1</v>
      </c>
      <c r="C56" s="12">
        <v>120000</v>
      </c>
      <c r="D56" s="12" t="s">
        <v>1994</v>
      </c>
      <c r="E56" s="12" t="s">
        <v>1994</v>
      </c>
      <c r="F56" s="12" t="s">
        <v>1994</v>
      </c>
      <c r="G56" s="12" t="s">
        <v>1994</v>
      </c>
      <c r="H56" s="10">
        <v>1</v>
      </c>
      <c r="I56" s="11">
        <v>120000</v>
      </c>
    </row>
    <row r="57" spans="1:9" ht="21">
      <c r="A57" s="13" t="s">
        <v>1760</v>
      </c>
      <c r="B57" s="12" t="s">
        <v>1994</v>
      </c>
      <c r="C57" s="12" t="s">
        <v>1994</v>
      </c>
      <c r="D57" s="10">
        <v>1</v>
      </c>
      <c r="E57" s="12">
        <v>120000</v>
      </c>
      <c r="F57" s="12" t="s">
        <v>1994</v>
      </c>
      <c r="G57" s="12" t="s">
        <v>1994</v>
      </c>
      <c r="H57" s="10">
        <v>1</v>
      </c>
      <c r="I57" s="11">
        <v>120000</v>
      </c>
    </row>
    <row r="58" spans="1:9" ht="21">
      <c r="A58" s="13" t="s">
        <v>1761</v>
      </c>
      <c r="B58" s="12" t="s">
        <v>1994</v>
      </c>
      <c r="C58" s="12" t="s">
        <v>1994</v>
      </c>
      <c r="D58" s="12" t="s">
        <v>1994</v>
      </c>
      <c r="E58" s="12" t="s">
        <v>1994</v>
      </c>
      <c r="F58" s="10">
        <v>1</v>
      </c>
      <c r="G58" s="11">
        <v>100000</v>
      </c>
      <c r="H58" s="10">
        <v>1</v>
      </c>
      <c r="I58" s="11">
        <v>100000</v>
      </c>
    </row>
    <row r="59" spans="1:9" ht="21">
      <c r="A59" s="13" t="s">
        <v>1762</v>
      </c>
      <c r="B59" s="12" t="s">
        <v>1994</v>
      </c>
      <c r="C59" s="12" t="s">
        <v>1994</v>
      </c>
      <c r="D59" s="12" t="s">
        <v>1994</v>
      </c>
      <c r="E59" s="12" t="s">
        <v>1994</v>
      </c>
      <c r="F59" s="10">
        <v>1</v>
      </c>
      <c r="G59" s="11">
        <v>200000</v>
      </c>
      <c r="H59" s="10">
        <v>1</v>
      </c>
      <c r="I59" s="11">
        <v>200000</v>
      </c>
    </row>
    <row r="60" spans="1:9" ht="21">
      <c r="A60" s="13" t="s">
        <v>565</v>
      </c>
      <c r="B60" s="12" t="s">
        <v>1994</v>
      </c>
      <c r="C60" s="12" t="s">
        <v>1994</v>
      </c>
      <c r="D60" s="10">
        <v>2</v>
      </c>
      <c r="E60" s="12">
        <v>300000</v>
      </c>
      <c r="F60" s="12" t="s">
        <v>1994</v>
      </c>
      <c r="G60" s="12" t="s">
        <v>1994</v>
      </c>
      <c r="H60" s="10">
        <v>2</v>
      </c>
      <c r="I60" s="11">
        <v>300000</v>
      </c>
    </row>
    <row r="61" spans="1:9" ht="21">
      <c r="A61" s="13" t="s">
        <v>1763</v>
      </c>
      <c r="B61" s="12" t="s">
        <v>1994</v>
      </c>
      <c r="C61" s="12" t="s">
        <v>1994</v>
      </c>
      <c r="D61" s="12" t="s">
        <v>1994</v>
      </c>
      <c r="E61" s="12" t="s">
        <v>1994</v>
      </c>
      <c r="F61" s="10">
        <v>1</v>
      </c>
      <c r="G61" s="12">
        <v>500000</v>
      </c>
      <c r="H61" s="10">
        <v>1</v>
      </c>
      <c r="I61" s="11">
        <v>500000</v>
      </c>
    </row>
    <row r="62" spans="1:9" ht="21">
      <c r="A62" s="13" t="s">
        <v>566</v>
      </c>
      <c r="B62" s="12" t="s">
        <v>1994</v>
      </c>
      <c r="C62" s="12" t="s">
        <v>1994</v>
      </c>
      <c r="D62" s="10">
        <v>2</v>
      </c>
      <c r="E62" s="12">
        <v>400000</v>
      </c>
      <c r="F62" s="10">
        <v>1</v>
      </c>
      <c r="G62" s="11">
        <v>500000</v>
      </c>
      <c r="H62" s="10">
        <v>3</v>
      </c>
      <c r="I62" s="11">
        <v>900000</v>
      </c>
    </row>
    <row r="63" spans="1:8" ht="21">
      <c r="A63" s="155" t="s">
        <v>408</v>
      </c>
      <c r="B63" s="12"/>
      <c r="D63" s="12"/>
      <c r="F63" s="12"/>
      <c r="H63" s="10"/>
    </row>
    <row r="64" spans="1:8" ht="21">
      <c r="A64" s="155" t="s">
        <v>407</v>
      </c>
      <c r="B64" s="12"/>
      <c r="D64" s="12"/>
      <c r="F64" s="12"/>
      <c r="G64" s="12"/>
      <c r="H64" s="10"/>
    </row>
    <row r="65" spans="1:9" ht="21">
      <c r="A65" s="13" t="s">
        <v>890</v>
      </c>
      <c r="B65" s="12" t="s">
        <v>1994</v>
      </c>
      <c r="C65" s="12" t="s">
        <v>1994</v>
      </c>
      <c r="D65" s="10">
        <v>1</v>
      </c>
      <c r="E65" s="12">
        <v>130000</v>
      </c>
      <c r="F65" s="12" t="s">
        <v>1994</v>
      </c>
      <c r="G65" s="12" t="s">
        <v>1994</v>
      </c>
      <c r="H65" s="10">
        <v>1</v>
      </c>
      <c r="I65" s="11">
        <v>130000</v>
      </c>
    </row>
    <row r="66" spans="1:9" ht="21">
      <c r="A66" s="13" t="s">
        <v>567</v>
      </c>
      <c r="B66" s="12" t="s">
        <v>1994</v>
      </c>
      <c r="C66" s="12" t="s">
        <v>1994</v>
      </c>
      <c r="D66" s="10">
        <v>1</v>
      </c>
      <c r="E66" s="12">
        <v>130000</v>
      </c>
      <c r="F66" s="12" t="s">
        <v>1994</v>
      </c>
      <c r="G66" s="12" t="s">
        <v>1994</v>
      </c>
      <c r="H66" s="2">
        <v>1</v>
      </c>
      <c r="I66" s="16">
        <v>130000</v>
      </c>
    </row>
    <row r="67" spans="1:9" s="82" customFormat="1" ht="21.75" thickBot="1">
      <c r="A67" s="81" t="s">
        <v>1996</v>
      </c>
      <c r="B67" s="217">
        <f>SUM(B12:B66)</f>
        <v>20</v>
      </c>
      <c r="C67" s="217">
        <f aca="true" t="shared" si="1" ref="C67:I67">SUM(C12:C66)</f>
        <v>7799450</v>
      </c>
      <c r="D67" s="217">
        <f t="shared" si="1"/>
        <v>52</v>
      </c>
      <c r="E67" s="217">
        <f t="shared" si="1"/>
        <v>32026300</v>
      </c>
      <c r="F67" s="217">
        <f t="shared" si="1"/>
        <v>64</v>
      </c>
      <c r="G67" s="217">
        <f t="shared" si="1"/>
        <v>43446500</v>
      </c>
      <c r="H67" s="217">
        <f t="shared" si="1"/>
        <v>126</v>
      </c>
      <c r="I67" s="217">
        <f t="shared" si="1"/>
        <v>83272250</v>
      </c>
    </row>
    <row r="68" spans="1:9" ht="21.75" thickTop="1">
      <c r="A68" s="6"/>
      <c r="B68" s="5"/>
      <c r="C68" s="9"/>
      <c r="D68" s="5"/>
      <c r="E68" s="9"/>
      <c r="F68" s="5"/>
      <c r="G68" s="9"/>
      <c r="I68" s="9"/>
    </row>
    <row r="69" spans="1:9" ht="21">
      <c r="A69" s="6"/>
      <c r="B69" s="5"/>
      <c r="C69" s="9"/>
      <c r="D69" s="5"/>
      <c r="E69" s="9"/>
      <c r="F69" s="5"/>
      <c r="G69" s="9"/>
      <c r="I69" s="9"/>
    </row>
    <row r="70" spans="1:9" ht="21">
      <c r="A70" s="6"/>
      <c r="B70" s="5"/>
      <c r="C70" s="9"/>
      <c r="D70" s="5"/>
      <c r="E70" s="9"/>
      <c r="F70" s="5"/>
      <c r="G70" s="9"/>
      <c r="I70" s="9"/>
    </row>
    <row r="71" spans="1:9" ht="21">
      <c r="A71" s="6"/>
      <c r="B71" s="5"/>
      <c r="C71" s="9"/>
      <c r="D71" s="5"/>
      <c r="E71" s="9"/>
      <c r="F71" s="5"/>
      <c r="G71" s="9"/>
      <c r="I71" s="9"/>
    </row>
    <row r="72" spans="1:9" ht="21">
      <c r="A72" s="6"/>
      <c r="B72" s="5"/>
      <c r="C72" s="9"/>
      <c r="D72" s="5"/>
      <c r="E72" s="9"/>
      <c r="F72" s="5"/>
      <c r="G72" s="9"/>
      <c r="I72" s="9"/>
    </row>
    <row r="73" spans="1:9" ht="21">
      <c r="A73" s="6"/>
      <c r="B73" s="5"/>
      <c r="C73" s="9"/>
      <c r="D73" s="5"/>
      <c r="E73" s="9"/>
      <c r="F73" s="5"/>
      <c r="G73" s="9"/>
      <c r="I73" s="9"/>
    </row>
    <row r="74" spans="1:9" ht="21">
      <c r="A74" s="6"/>
      <c r="B74" s="5"/>
      <c r="C74" s="9"/>
      <c r="D74" s="5"/>
      <c r="E74" s="9"/>
      <c r="F74" s="5"/>
      <c r="G74" s="9"/>
      <c r="I74" s="9"/>
    </row>
    <row r="75" spans="1:9" ht="21">
      <c r="A75" s="6"/>
      <c r="B75" s="5"/>
      <c r="C75" s="9"/>
      <c r="D75" s="5"/>
      <c r="E75" s="9"/>
      <c r="F75" s="5"/>
      <c r="G75" s="9"/>
      <c r="I75" s="9"/>
    </row>
    <row r="76" spans="1:9" s="54" customFormat="1" ht="21">
      <c r="A76" s="257" t="s">
        <v>1983</v>
      </c>
      <c r="B76" s="257"/>
      <c r="C76" s="257"/>
      <c r="D76" s="257"/>
      <c r="E76" s="257"/>
      <c r="F76" s="257"/>
      <c r="G76" s="257"/>
      <c r="H76" s="257"/>
      <c r="I76" s="257"/>
    </row>
    <row r="77" spans="1:9" s="54" customFormat="1" ht="21">
      <c r="A77" s="257" t="s">
        <v>1165</v>
      </c>
      <c r="B77" s="257"/>
      <c r="C77" s="257"/>
      <c r="D77" s="257"/>
      <c r="E77" s="257"/>
      <c r="F77" s="257"/>
      <c r="G77" s="257"/>
      <c r="H77" s="257"/>
      <c r="I77" s="257"/>
    </row>
    <row r="78" spans="1:9" s="54" customFormat="1" ht="21">
      <c r="A78" s="257" t="s">
        <v>1984</v>
      </c>
      <c r="B78" s="257"/>
      <c r="C78" s="257"/>
      <c r="D78" s="257"/>
      <c r="E78" s="257"/>
      <c r="F78" s="257"/>
      <c r="G78" s="257"/>
      <c r="H78" s="257"/>
      <c r="I78" s="257"/>
    </row>
    <row r="79" spans="1:9" s="54" customFormat="1" ht="21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 s="68" customFormat="1" ht="21">
      <c r="A80" s="67" t="s">
        <v>1985</v>
      </c>
      <c r="B80" s="255" t="s">
        <v>2080</v>
      </c>
      <c r="C80" s="256"/>
      <c r="D80" s="255" t="s">
        <v>586</v>
      </c>
      <c r="E80" s="256"/>
      <c r="F80" s="255" t="s">
        <v>1167</v>
      </c>
      <c r="G80" s="256"/>
      <c r="H80" s="255" t="s">
        <v>1986</v>
      </c>
      <c r="I80" s="256"/>
    </row>
    <row r="81" spans="1:9" s="68" customFormat="1" ht="21">
      <c r="A81" s="69"/>
      <c r="B81" s="67" t="s">
        <v>1987</v>
      </c>
      <c r="C81" s="70" t="s">
        <v>1989</v>
      </c>
      <c r="D81" s="67" t="s">
        <v>1987</v>
      </c>
      <c r="E81" s="70" t="s">
        <v>1989</v>
      </c>
      <c r="F81" s="67" t="s">
        <v>1987</v>
      </c>
      <c r="G81" s="71" t="s">
        <v>1989</v>
      </c>
      <c r="H81" s="72" t="s">
        <v>1987</v>
      </c>
      <c r="I81" s="71" t="s">
        <v>1989</v>
      </c>
    </row>
    <row r="82" spans="1:9" s="68" customFormat="1" ht="21">
      <c r="A82" s="73"/>
      <c r="B82" s="74" t="s">
        <v>1988</v>
      </c>
      <c r="C82" s="75" t="s">
        <v>1990</v>
      </c>
      <c r="D82" s="74" t="s">
        <v>1988</v>
      </c>
      <c r="E82" s="75" t="s">
        <v>1990</v>
      </c>
      <c r="F82" s="74" t="s">
        <v>1988</v>
      </c>
      <c r="G82" s="76" t="s">
        <v>1990</v>
      </c>
      <c r="H82" s="77" t="s">
        <v>1988</v>
      </c>
      <c r="I82" s="76" t="s">
        <v>1990</v>
      </c>
    </row>
    <row r="83" ht="21">
      <c r="A83" s="227" t="s">
        <v>1650</v>
      </c>
    </row>
    <row r="84" ht="21">
      <c r="A84" s="227" t="s">
        <v>1991</v>
      </c>
    </row>
    <row r="85" ht="21">
      <c r="A85" s="155" t="s">
        <v>355</v>
      </c>
    </row>
    <row r="86" ht="21">
      <c r="A86" s="155" t="s">
        <v>356</v>
      </c>
    </row>
    <row r="87" spans="1:8" ht="21">
      <c r="A87" s="155" t="s">
        <v>357</v>
      </c>
      <c r="G87" s="12"/>
      <c r="H87" s="18"/>
    </row>
    <row r="88" spans="1:9" ht="21">
      <c r="A88" s="13" t="s">
        <v>1645</v>
      </c>
      <c r="B88" s="10">
        <v>1</v>
      </c>
      <c r="C88" s="12">
        <v>50000</v>
      </c>
      <c r="D88" s="10">
        <v>1</v>
      </c>
      <c r="E88" s="12">
        <v>50000</v>
      </c>
      <c r="F88" s="10">
        <v>1</v>
      </c>
      <c r="G88" s="12">
        <v>50000</v>
      </c>
      <c r="H88" s="18">
        <v>3</v>
      </c>
      <c r="I88" s="11">
        <v>150000</v>
      </c>
    </row>
    <row r="89" spans="1:9" ht="21">
      <c r="A89" s="13" t="s">
        <v>2118</v>
      </c>
      <c r="B89" s="10">
        <v>1</v>
      </c>
      <c r="C89" s="12">
        <v>20000</v>
      </c>
      <c r="D89" s="10">
        <v>1</v>
      </c>
      <c r="E89" s="12">
        <v>20000</v>
      </c>
      <c r="F89" s="10">
        <v>1</v>
      </c>
      <c r="G89" s="12">
        <v>20000</v>
      </c>
      <c r="H89" s="18">
        <v>3</v>
      </c>
      <c r="I89" s="11">
        <v>60000</v>
      </c>
    </row>
    <row r="90" spans="1:9" ht="21">
      <c r="A90" s="13" t="s">
        <v>1646</v>
      </c>
      <c r="B90" s="10">
        <v>1</v>
      </c>
      <c r="C90" s="12">
        <v>20000</v>
      </c>
      <c r="D90" s="10">
        <v>1</v>
      </c>
      <c r="E90" s="12">
        <v>20000</v>
      </c>
      <c r="F90" s="10">
        <v>1</v>
      </c>
      <c r="G90" s="12">
        <v>20000</v>
      </c>
      <c r="H90" s="18">
        <v>3</v>
      </c>
      <c r="I90" s="11">
        <v>60000</v>
      </c>
    </row>
    <row r="91" spans="1:9" ht="21">
      <c r="A91" s="13" t="s">
        <v>1647</v>
      </c>
      <c r="B91" s="10">
        <v>1</v>
      </c>
      <c r="C91" s="12">
        <v>30000</v>
      </c>
      <c r="D91" s="10">
        <v>1</v>
      </c>
      <c r="E91" s="12">
        <v>30000</v>
      </c>
      <c r="F91" s="10">
        <v>1</v>
      </c>
      <c r="G91" s="12">
        <v>30000</v>
      </c>
      <c r="H91" s="18">
        <v>3</v>
      </c>
      <c r="I91" s="11">
        <v>90000</v>
      </c>
    </row>
    <row r="92" spans="1:9" ht="21">
      <c r="A92" s="13" t="s">
        <v>1648</v>
      </c>
      <c r="B92" s="10">
        <v>1</v>
      </c>
      <c r="C92" s="12">
        <v>15000</v>
      </c>
      <c r="D92" s="10">
        <v>1</v>
      </c>
      <c r="E92" s="12">
        <v>15000</v>
      </c>
      <c r="F92" s="10">
        <v>1</v>
      </c>
      <c r="G92" s="12">
        <v>15000</v>
      </c>
      <c r="H92" s="18">
        <v>3</v>
      </c>
      <c r="I92" s="11">
        <v>450000</v>
      </c>
    </row>
    <row r="93" spans="1:9" ht="21">
      <c r="A93" s="13" t="s">
        <v>1649</v>
      </c>
      <c r="B93" s="10" t="s">
        <v>1994</v>
      </c>
      <c r="C93" s="10" t="s">
        <v>1994</v>
      </c>
      <c r="D93" s="10">
        <v>1</v>
      </c>
      <c r="E93" s="12">
        <v>20000</v>
      </c>
      <c r="F93" s="10">
        <v>1</v>
      </c>
      <c r="G93" s="12">
        <v>20000</v>
      </c>
      <c r="H93" s="18">
        <v>2</v>
      </c>
      <c r="I93" s="11">
        <v>40000</v>
      </c>
    </row>
    <row r="94" spans="1:9" ht="21">
      <c r="A94" s="13" t="s">
        <v>1007</v>
      </c>
      <c r="B94" s="10" t="s">
        <v>1994</v>
      </c>
      <c r="C94" s="10" t="s">
        <v>1994</v>
      </c>
      <c r="D94" s="10">
        <v>1</v>
      </c>
      <c r="E94" s="12">
        <v>50000</v>
      </c>
      <c r="F94" s="10" t="s">
        <v>1994</v>
      </c>
      <c r="G94" s="10" t="s">
        <v>1994</v>
      </c>
      <c r="H94" s="18">
        <v>1</v>
      </c>
      <c r="I94" s="11">
        <v>50000</v>
      </c>
    </row>
    <row r="95" spans="1:9" s="23" customFormat="1" ht="21">
      <c r="A95" s="14"/>
      <c r="B95" s="2"/>
      <c r="C95" s="2"/>
      <c r="D95" s="2"/>
      <c r="E95" s="16"/>
      <c r="F95" s="3"/>
      <c r="G95" s="2"/>
      <c r="H95" s="115"/>
      <c r="I95" s="8"/>
    </row>
    <row r="96" spans="1:9" s="4" customFormat="1" ht="21">
      <c r="A96" s="6"/>
      <c r="B96" s="5"/>
      <c r="C96" s="5"/>
      <c r="D96" s="5"/>
      <c r="E96" s="9"/>
      <c r="F96" s="5"/>
      <c r="G96" s="5"/>
      <c r="H96" s="5"/>
      <c r="I96" s="9"/>
    </row>
    <row r="97" spans="1:9" s="4" customFormat="1" ht="21">
      <c r="A97" s="6"/>
      <c r="B97" s="5"/>
      <c r="C97" s="5"/>
      <c r="D97" s="5"/>
      <c r="E97" s="9"/>
      <c r="F97" s="5"/>
      <c r="G97" s="5"/>
      <c r="H97" s="5"/>
      <c r="I97" s="9"/>
    </row>
    <row r="98" spans="1:9" s="4" customFormat="1" ht="21">
      <c r="A98" s="6"/>
      <c r="B98" s="5"/>
      <c r="C98" s="5"/>
      <c r="D98" s="5"/>
      <c r="E98" s="9"/>
      <c r="F98" s="5"/>
      <c r="G98" s="5"/>
      <c r="H98" s="5"/>
      <c r="I98" s="9"/>
    </row>
    <row r="99" spans="1:9" s="4" customFormat="1" ht="21">
      <c r="A99" s="6"/>
      <c r="B99" s="5"/>
      <c r="C99" s="5"/>
      <c r="D99" s="5"/>
      <c r="E99" s="9"/>
      <c r="F99" s="5"/>
      <c r="G99" s="5"/>
      <c r="H99" s="5"/>
      <c r="I99" s="9"/>
    </row>
    <row r="100" spans="1:9" s="23" customFormat="1" ht="21">
      <c r="A100" s="116"/>
      <c r="B100" s="3"/>
      <c r="C100" s="3"/>
      <c r="D100" s="3"/>
      <c r="E100" s="24"/>
      <c r="F100" s="3"/>
      <c r="G100" s="3"/>
      <c r="H100" s="3"/>
      <c r="I100" s="24"/>
    </row>
    <row r="101" spans="1:9" s="68" customFormat="1" ht="21">
      <c r="A101" s="83" t="s">
        <v>1985</v>
      </c>
      <c r="B101" s="266" t="s">
        <v>2080</v>
      </c>
      <c r="C101" s="267"/>
      <c r="D101" s="266" t="s">
        <v>586</v>
      </c>
      <c r="E101" s="267"/>
      <c r="F101" s="266" t="s">
        <v>1167</v>
      </c>
      <c r="G101" s="267"/>
      <c r="H101" s="266" t="s">
        <v>1986</v>
      </c>
      <c r="I101" s="267"/>
    </row>
    <row r="102" spans="1:9" s="68" customFormat="1" ht="21">
      <c r="A102" s="69"/>
      <c r="B102" s="67" t="s">
        <v>1987</v>
      </c>
      <c r="C102" s="70" t="s">
        <v>1989</v>
      </c>
      <c r="D102" s="67" t="s">
        <v>1987</v>
      </c>
      <c r="E102" s="70" t="s">
        <v>1989</v>
      </c>
      <c r="F102" s="67" t="s">
        <v>1987</v>
      </c>
      <c r="G102" s="71" t="s">
        <v>1989</v>
      </c>
      <c r="H102" s="72" t="s">
        <v>1987</v>
      </c>
      <c r="I102" s="71" t="s">
        <v>1989</v>
      </c>
    </row>
    <row r="103" spans="1:9" s="68" customFormat="1" ht="21">
      <c r="A103" s="73"/>
      <c r="B103" s="74" t="s">
        <v>1988</v>
      </c>
      <c r="C103" s="75" t="s">
        <v>1990</v>
      </c>
      <c r="D103" s="74" t="s">
        <v>1988</v>
      </c>
      <c r="E103" s="75" t="s">
        <v>1990</v>
      </c>
      <c r="F103" s="74" t="s">
        <v>1988</v>
      </c>
      <c r="G103" s="76" t="s">
        <v>1990</v>
      </c>
      <c r="H103" s="77" t="s">
        <v>1988</v>
      </c>
      <c r="I103" s="76" t="s">
        <v>1990</v>
      </c>
    </row>
    <row r="104" spans="1:9" s="4" customFormat="1" ht="21">
      <c r="A104" s="155" t="s">
        <v>358</v>
      </c>
      <c r="B104" s="18"/>
      <c r="C104" s="12"/>
      <c r="D104" s="18"/>
      <c r="E104" s="11"/>
      <c r="F104" s="5"/>
      <c r="G104" s="12"/>
      <c r="H104" s="18"/>
      <c r="I104" s="11"/>
    </row>
    <row r="105" spans="1:9" s="4" customFormat="1" ht="21">
      <c r="A105" s="13" t="s">
        <v>558</v>
      </c>
      <c r="B105" s="18">
        <v>1</v>
      </c>
      <c r="C105" s="12">
        <v>50000</v>
      </c>
      <c r="D105" s="18">
        <v>1</v>
      </c>
      <c r="E105" s="12">
        <v>50000</v>
      </c>
      <c r="F105" s="18">
        <v>1</v>
      </c>
      <c r="G105" s="12">
        <v>50000</v>
      </c>
      <c r="H105" s="18">
        <v>3</v>
      </c>
      <c r="I105" s="11">
        <v>150000</v>
      </c>
    </row>
    <row r="106" spans="1:9" s="4" customFormat="1" ht="21">
      <c r="A106" s="13" t="s">
        <v>559</v>
      </c>
      <c r="B106" s="10" t="s">
        <v>1994</v>
      </c>
      <c r="C106" s="10" t="s">
        <v>1994</v>
      </c>
      <c r="D106" s="18">
        <v>1</v>
      </c>
      <c r="E106" s="12">
        <v>20000</v>
      </c>
      <c r="F106" s="18">
        <v>1</v>
      </c>
      <c r="G106" s="12">
        <v>20000</v>
      </c>
      <c r="H106" s="18">
        <v>1</v>
      </c>
      <c r="I106" s="11">
        <v>40000</v>
      </c>
    </row>
    <row r="107" spans="1:9" s="4" customFormat="1" ht="21">
      <c r="A107" s="13" t="s">
        <v>560</v>
      </c>
      <c r="B107" s="18">
        <v>1</v>
      </c>
      <c r="C107" s="12">
        <v>100000</v>
      </c>
      <c r="D107" s="18">
        <v>1</v>
      </c>
      <c r="E107" s="12">
        <v>100000</v>
      </c>
      <c r="F107" s="18">
        <v>1</v>
      </c>
      <c r="G107" s="12">
        <v>100000</v>
      </c>
      <c r="H107" s="18">
        <v>3</v>
      </c>
      <c r="I107" s="11">
        <v>300000</v>
      </c>
    </row>
    <row r="108" spans="1:9" s="4" customFormat="1" ht="21">
      <c r="A108" s="13" t="s">
        <v>561</v>
      </c>
      <c r="B108" s="10" t="s">
        <v>1994</v>
      </c>
      <c r="C108" s="10" t="s">
        <v>1994</v>
      </c>
      <c r="D108" s="18">
        <v>1</v>
      </c>
      <c r="E108" s="12">
        <v>30000</v>
      </c>
      <c r="F108" s="18">
        <v>1</v>
      </c>
      <c r="G108" s="12">
        <v>30000</v>
      </c>
      <c r="H108" s="18">
        <v>2</v>
      </c>
      <c r="I108" s="11">
        <v>60000</v>
      </c>
    </row>
    <row r="109" spans="1:9" s="4" customFormat="1" ht="21">
      <c r="A109" s="13" t="s">
        <v>1643</v>
      </c>
      <c r="B109" s="18"/>
      <c r="C109" s="12"/>
      <c r="D109" s="18"/>
      <c r="E109" s="12"/>
      <c r="F109" s="18"/>
      <c r="G109" s="12"/>
      <c r="H109" s="18"/>
      <c r="I109" s="11"/>
    </row>
    <row r="110" spans="1:9" s="4" customFormat="1" ht="21">
      <c r="A110" s="13" t="s">
        <v>1644</v>
      </c>
      <c r="B110" s="18">
        <v>1</v>
      </c>
      <c r="C110" s="12">
        <v>20000</v>
      </c>
      <c r="D110" s="18">
        <v>1</v>
      </c>
      <c r="E110" s="12">
        <v>20000</v>
      </c>
      <c r="F110" s="18">
        <v>1</v>
      </c>
      <c r="G110" s="12">
        <v>20000</v>
      </c>
      <c r="H110" s="18">
        <v>3</v>
      </c>
      <c r="I110" s="11">
        <v>60000</v>
      </c>
    </row>
    <row r="111" spans="1:9" s="4" customFormat="1" ht="21">
      <c r="A111" s="13" t="s">
        <v>1752</v>
      </c>
      <c r="B111" s="18" t="s">
        <v>1994</v>
      </c>
      <c r="C111" s="18" t="s">
        <v>1994</v>
      </c>
      <c r="D111" s="18">
        <v>1</v>
      </c>
      <c r="E111" s="11">
        <v>200000</v>
      </c>
      <c r="F111" s="18">
        <v>1</v>
      </c>
      <c r="G111" s="12">
        <v>200000</v>
      </c>
      <c r="H111" s="18">
        <v>2</v>
      </c>
      <c r="I111" s="11">
        <v>400000</v>
      </c>
    </row>
    <row r="112" spans="1:9" s="4" customFormat="1" ht="21">
      <c r="A112" s="13" t="s">
        <v>22</v>
      </c>
      <c r="B112" s="18"/>
      <c r="C112" s="12"/>
      <c r="D112" s="18"/>
      <c r="E112" s="12"/>
      <c r="F112" s="18"/>
      <c r="G112" s="12"/>
      <c r="H112" s="18"/>
      <c r="I112" s="11"/>
    </row>
    <row r="113" spans="1:9" s="4" customFormat="1" ht="21">
      <c r="A113" s="13" t="s">
        <v>252</v>
      </c>
      <c r="B113" s="10" t="s">
        <v>1994</v>
      </c>
      <c r="C113" s="10" t="s">
        <v>1994</v>
      </c>
      <c r="D113" s="18">
        <v>1</v>
      </c>
      <c r="E113" s="12">
        <v>50000</v>
      </c>
      <c r="F113" s="10" t="s">
        <v>1994</v>
      </c>
      <c r="G113" s="10" t="s">
        <v>1994</v>
      </c>
      <c r="H113" s="18">
        <v>1</v>
      </c>
      <c r="I113" s="11">
        <v>50000</v>
      </c>
    </row>
    <row r="114" spans="1:9" s="23" customFormat="1" ht="21">
      <c r="A114" s="14"/>
      <c r="B114" s="2"/>
      <c r="C114" s="16"/>
      <c r="D114" s="2"/>
      <c r="E114" s="16"/>
      <c r="F114" s="2"/>
      <c r="G114" s="8"/>
      <c r="H114" s="3"/>
      <c r="I114" s="8"/>
    </row>
    <row r="115" spans="1:9" s="4" customFormat="1" ht="21">
      <c r="A115" s="6"/>
      <c r="B115" s="5"/>
      <c r="C115" s="9"/>
      <c r="D115" s="5"/>
      <c r="E115" s="9"/>
      <c r="F115" s="5"/>
      <c r="G115" s="9"/>
      <c r="H115" s="5"/>
      <c r="I115" s="9"/>
    </row>
    <row r="116" spans="1:9" s="4" customFormat="1" ht="21">
      <c r="A116" s="6"/>
      <c r="B116" s="5"/>
      <c r="C116" s="9"/>
      <c r="D116" s="5"/>
      <c r="E116" s="9"/>
      <c r="F116" s="5"/>
      <c r="G116" s="9"/>
      <c r="H116" s="5"/>
      <c r="I116" s="9"/>
    </row>
    <row r="117" spans="1:9" s="4" customFormat="1" ht="21">
      <c r="A117" s="6"/>
      <c r="B117" s="5"/>
      <c r="C117" s="9"/>
      <c r="D117" s="5"/>
      <c r="E117" s="9"/>
      <c r="F117" s="5"/>
      <c r="G117" s="9"/>
      <c r="H117" s="5"/>
      <c r="I117" s="9"/>
    </row>
    <row r="118" spans="1:9" s="4" customFormat="1" ht="21">
      <c r="A118" s="6"/>
      <c r="B118" s="5"/>
      <c r="C118" s="9"/>
      <c r="D118" s="5"/>
      <c r="E118" s="9"/>
      <c r="F118" s="5"/>
      <c r="G118" s="9"/>
      <c r="H118" s="5"/>
      <c r="I118" s="9"/>
    </row>
    <row r="119" spans="1:9" s="4" customFormat="1" ht="21">
      <c r="A119" s="6"/>
      <c r="B119" s="5"/>
      <c r="C119" s="9"/>
      <c r="D119" s="5"/>
      <c r="E119" s="9"/>
      <c r="F119" s="5"/>
      <c r="G119" s="9"/>
      <c r="H119" s="5"/>
      <c r="I119" s="9"/>
    </row>
    <row r="120" spans="1:9" s="4" customFormat="1" ht="21">
      <c r="A120" s="6"/>
      <c r="B120" s="5"/>
      <c r="C120" s="9"/>
      <c r="D120" s="5"/>
      <c r="E120" s="9"/>
      <c r="F120" s="5"/>
      <c r="G120" s="9"/>
      <c r="H120" s="5"/>
      <c r="I120" s="9"/>
    </row>
    <row r="121" spans="1:9" s="4" customFormat="1" ht="21">
      <c r="A121" s="6"/>
      <c r="B121" s="5"/>
      <c r="C121" s="9"/>
      <c r="D121" s="5"/>
      <c r="E121" s="9"/>
      <c r="F121" s="5"/>
      <c r="G121" s="9"/>
      <c r="H121" s="5"/>
      <c r="I121" s="9"/>
    </row>
    <row r="122" spans="1:9" s="4" customFormat="1" ht="21">
      <c r="A122" s="6"/>
      <c r="B122" s="5"/>
      <c r="C122" s="9"/>
      <c r="D122" s="5"/>
      <c r="E122" s="9"/>
      <c r="F122" s="5"/>
      <c r="G122" s="9"/>
      <c r="H122" s="5"/>
      <c r="I122" s="9"/>
    </row>
    <row r="123" spans="1:9" s="4" customFormat="1" ht="21">
      <c r="A123" s="6"/>
      <c r="B123" s="5"/>
      <c r="C123" s="9"/>
      <c r="D123" s="5"/>
      <c r="E123" s="9"/>
      <c r="F123" s="5"/>
      <c r="G123" s="9"/>
      <c r="H123" s="5"/>
      <c r="I123" s="9"/>
    </row>
    <row r="124" spans="1:9" s="4" customFormat="1" ht="21">
      <c r="A124" s="6"/>
      <c r="B124" s="5"/>
      <c r="C124" s="9"/>
      <c r="D124" s="5"/>
      <c r="E124" s="9"/>
      <c r="F124" s="5"/>
      <c r="G124" s="9"/>
      <c r="H124" s="5"/>
      <c r="I124" s="9"/>
    </row>
    <row r="125" spans="1:9" s="23" customFormat="1" ht="21">
      <c r="A125" s="116"/>
      <c r="B125" s="3"/>
      <c r="C125" s="24"/>
      <c r="D125" s="3"/>
      <c r="E125" s="24"/>
      <c r="F125" s="3"/>
      <c r="G125" s="24"/>
      <c r="H125" s="3"/>
      <c r="I125" s="24"/>
    </row>
    <row r="126" spans="1:9" s="188" customFormat="1" ht="21">
      <c r="A126" s="186" t="s">
        <v>1985</v>
      </c>
      <c r="B126" s="258" t="s">
        <v>2080</v>
      </c>
      <c r="C126" s="259"/>
      <c r="D126" s="258" t="s">
        <v>586</v>
      </c>
      <c r="E126" s="259"/>
      <c r="F126" s="258" t="s">
        <v>1167</v>
      </c>
      <c r="G126" s="259"/>
      <c r="H126" s="253" t="s">
        <v>1986</v>
      </c>
      <c r="I126" s="254"/>
    </row>
    <row r="127" spans="1:9" s="188" customFormat="1" ht="21">
      <c r="A127" s="189"/>
      <c r="B127" s="190" t="s">
        <v>1987</v>
      </c>
      <c r="C127" s="191" t="s">
        <v>1989</v>
      </c>
      <c r="D127" s="190" t="s">
        <v>1987</v>
      </c>
      <c r="E127" s="191" t="s">
        <v>1989</v>
      </c>
      <c r="F127" s="190" t="s">
        <v>1987</v>
      </c>
      <c r="G127" s="192" t="s">
        <v>1989</v>
      </c>
      <c r="H127" s="193" t="s">
        <v>1987</v>
      </c>
      <c r="I127" s="192" t="s">
        <v>1989</v>
      </c>
    </row>
    <row r="128" spans="1:9" s="188" customFormat="1" ht="21">
      <c r="A128" s="194"/>
      <c r="B128" s="187" t="s">
        <v>1988</v>
      </c>
      <c r="C128" s="195" t="s">
        <v>1990</v>
      </c>
      <c r="D128" s="187" t="s">
        <v>1988</v>
      </c>
      <c r="E128" s="195" t="s">
        <v>1990</v>
      </c>
      <c r="F128" s="187" t="s">
        <v>1988</v>
      </c>
      <c r="G128" s="196" t="s">
        <v>1990</v>
      </c>
      <c r="H128" s="197" t="s">
        <v>1988</v>
      </c>
      <c r="I128" s="196" t="s">
        <v>1990</v>
      </c>
    </row>
    <row r="129" spans="1:9" s="4" customFormat="1" ht="21">
      <c r="A129" s="155" t="s">
        <v>359</v>
      </c>
      <c r="B129" s="18"/>
      <c r="C129" s="12"/>
      <c r="D129" s="18"/>
      <c r="E129" s="12"/>
      <c r="F129" s="18"/>
      <c r="G129" s="12"/>
      <c r="H129" s="18"/>
      <c r="I129" s="11"/>
    </row>
    <row r="130" spans="1:9" s="4" customFormat="1" ht="21">
      <c r="A130" s="155" t="s">
        <v>360</v>
      </c>
      <c r="B130" s="18"/>
      <c r="C130" s="12"/>
      <c r="D130" s="18"/>
      <c r="E130" s="12"/>
      <c r="F130" s="18"/>
      <c r="G130" s="12"/>
      <c r="H130" s="18"/>
      <c r="I130" s="11"/>
    </row>
    <row r="131" spans="1:8" ht="21">
      <c r="A131" s="155" t="s">
        <v>361</v>
      </c>
      <c r="B131" s="18"/>
      <c r="D131" s="18"/>
      <c r="F131" s="18"/>
      <c r="G131" s="12"/>
      <c r="H131" s="18"/>
    </row>
    <row r="132" spans="1:9" ht="21">
      <c r="A132" s="13" t="s">
        <v>553</v>
      </c>
      <c r="B132" s="18">
        <v>1</v>
      </c>
      <c r="C132" s="12">
        <v>20000</v>
      </c>
      <c r="D132" s="18">
        <v>1</v>
      </c>
      <c r="E132" s="12">
        <v>20000</v>
      </c>
      <c r="F132" s="10">
        <v>1</v>
      </c>
      <c r="G132" s="12">
        <v>20000</v>
      </c>
      <c r="H132" s="18">
        <v>3</v>
      </c>
      <c r="I132" s="11">
        <v>60000</v>
      </c>
    </row>
    <row r="133" spans="1:9" ht="21">
      <c r="A133" s="13" t="s">
        <v>554</v>
      </c>
      <c r="B133" s="18">
        <v>1</v>
      </c>
      <c r="C133" s="12">
        <v>20000</v>
      </c>
      <c r="D133" s="18">
        <v>1</v>
      </c>
      <c r="E133" s="12">
        <v>20000</v>
      </c>
      <c r="F133" s="10">
        <v>1</v>
      </c>
      <c r="G133" s="12">
        <v>20000</v>
      </c>
      <c r="H133" s="18">
        <v>3</v>
      </c>
      <c r="I133" s="11">
        <v>60000</v>
      </c>
    </row>
    <row r="134" spans="1:8" ht="21">
      <c r="A134" s="13" t="s">
        <v>555</v>
      </c>
      <c r="B134" s="18"/>
      <c r="D134" s="18"/>
      <c r="G134" s="34"/>
      <c r="H134" s="18"/>
    </row>
    <row r="135" spans="1:9" ht="21">
      <c r="A135" s="13" t="s">
        <v>556</v>
      </c>
      <c r="B135" s="10" t="s">
        <v>1994</v>
      </c>
      <c r="C135" s="10" t="s">
        <v>1994</v>
      </c>
      <c r="D135" s="10" t="s">
        <v>1994</v>
      </c>
      <c r="E135" s="10" t="s">
        <v>1994</v>
      </c>
      <c r="F135" s="10">
        <v>1</v>
      </c>
      <c r="G135" s="12">
        <v>100000</v>
      </c>
      <c r="H135" s="18">
        <v>1</v>
      </c>
      <c r="I135" s="11">
        <v>100000</v>
      </c>
    </row>
    <row r="136" spans="1:9" ht="21">
      <c r="A136" s="13" t="s">
        <v>557</v>
      </c>
      <c r="B136" s="18">
        <v>1</v>
      </c>
      <c r="C136" s="12">
        <v>20000</v>
      </c>
      <c r="D136" s="18">
        <v>1</v>
      </c>
      <c r="E136" s="12">
        <v>20000</v>
      </c>
      <c r="F136" s="10">
        <v>1</v>
      </c>
      <c r="G136" s="12">
        <v>20000</v>
      </c>
      <c r="H136" s="18">
        <v>3</v>
      </c>
      <c r="I136" s="11">
        <v>60000</v>
      </c>
    </row>
    <row r="137" spans="1:9" ht="21">
      <c r="A137" s="13" t="s">
        <v>253</v>
      </c>
      <c r="B137" s="10" t="s">
        <v>1994</v>
      </c>
      <c r="C137" s="10" t="s">
        <v>1994</v>
      </c>
      <c r="D137" s="10">
        <v>1</v>
      </c>
      <c r="E137" s="12">
        <v>20000</v>
      </c>
      <c r="F137" s="10" t="s">
        <v>1994</v>
      </c>
      <c r="G137" s="10" t="s">
        <v>1994</v>
      </c>
      <c r="H137" s="18">
        <v>1</v>
      </c>
      <c r="I137" s="11">
        <v>20000</v>
      </c>
    </row>
    <row r="138" spans="1:9" ht="21">
      <c r="A138" s="13" t="s">
        <v>233</v>
      </c>
      <c r="B138" s="10" t="s">
        <v>1994</v>
      </c>
      <c r="C138" s="10" t="s">
        <v>1994</v>
      </c>
      <c r="D138" s="10" t="s">
        <v>1994</v>
      </c>
      <c r="E138" s="10" t="s">
        <v>1994</v>
      </c>
      <c r="F138" s="10">
        <v>1</v>
      </c>
      <c r="G138" s="12">
        <v>200000</v>
      </c>
      <c r="H138" s="18">
        <v>1</v>
      </c>
      <c r="I138" s="11">
        <v>200000</v>
      </c>
    </row>
    <row r="139" spans="1:9" ht="21">
      <c r="A139" s="13" t="s">
        <v>280</v>
      </c>
      <c r="B139" s="10" t="s">
        <v>1994</v>
      </c>
      <c r="C139" s="10" t="s">
        <v>1994</v>
      </c>
      <c r="D139" s="10" t="s">
        <v>1994</v>
      </c>
      <c r="E139" s="10" t="s">
        <v>1994</v>
      </c>
      <c r="F139" s="10">
        <v>1</v>
      </c>
      <c r="G139" s="12">
        <v>100000</v>
      </c>
      <c r="H139" s="10">
        <v>1</v>
      </c>
      <c r="I139" s="11">
        <v>100000</v>
      </c>
    </row>
    <row r="140" spans="1:9" ht="21">
      <c r="A140" s="13" t="s">
        <v>279</v>
      </c>
      <c r="C140" s="10"/>
      <c r="G140" s="10"/>
      <c r="H140" s="10"/>
      <c r="I140" s="8"/>
    </row>
    <row r="141" spans="1:9" s="82" customFormat="1" ht="21.75" thickBot="1">
      <c r="A141" s="81" t="s">
        <v>1996</v>
      </c>
      <c r="B141" s="78">
        <f>SUM(B88:B140)</f>
        <v>11</v>
      </c>
      <c r="C141" s="79">
        <f aca="true" t="shared" si="2" ref="C141:I141">SUM(C88:C140)</f>
        <v>365000</v>
      </c>
      <c r="D141" s="78">
        <f t="shared" si="2"/>
        <v>18</v>
      </c>
      <c r="E141" s="79">
        <f t="shared" si="2"/>
        <v>755000</v>
      </c>
      <c r="F141" s="78">
        <f t="shared" si="2"/>
        <v>18</v>
      </c>
      <c r="G141" s="79">
        <f t="shared" si="2"/>
        <v>1035000</v>
      </c>
      <c r="H141" s="78">
        <f t="shared" si="2"/>
        <v>46</v>
      </c>
      <c r="I141" s="218">
        <f t="shared" si="2"/>
        <v>2560000</v>
      </c>
    </row>
    <row r="142" spans="1:9" s="163" customFormat="1" ht="21.75" thickTop="1">
      <c r="A142" s="57"/>
      <c r="B142" s="161"/>
      <c r="C142" s="162"/>
      <c r="D142" s="161"/>
      <c r="E142" s="162"/>
      <c r="F142" s="161"/>
      <c r="G142" s="162"/>
      <c r="H142" s="161"/>
      <c r="I142" s="162"/>
    </row>
    <row r="143" spans="1:9" s="163" customFormat="1" ht="21">
      <c r="A143" s="57"/>
      <c r="B143" s="161"/>
      <c r="C143" s="162"/>
      <c r="D143" s="161"/>
      <c r="E143" s="162"/>
      <c r="F143" s="161"/>
      <c r="G143" s="162"/>
      <c r="H143" s="161"/>
      <c r="I143" s="162"/>
    </row>
    <row r="144" spans="1:9" s="163" customFormat="1" ht="21">
      <c r="A144" s="6"/>
      <c r="B144" s="161"/>
      <c r="C144" s="162"/>
      <c r="D144" s="161"/>
      <c r="E144" s="162"/>
      <c r="F144" s="161"/>
      <c r="G144" s="162"/>
      <c r="H144" s="161"/>
      <c r="I144" s="162"/>
    </row>
    <row r="145" spans="1:9" s="163" customFormat="1" ht="21">
      <c r="A145" s="6"/>
      <c r="B145" s="161"/>
      <c r="C145" s="162"/>
      <c r="D145" s="161"/>
      <c r="E145" s="162"/>
      <c r="F145" s="161"/>
      <c r="G145" s="162"/>
      <c r="H145" s="161"/>
      <c r="I145" s="162"/>
    </row>
    <row r="146" spans="1:9" s="163" customFormat="1" ht="21">
      <c r="A146" s="6"/>
      <c r="B146" s="161"/>
      <c r="C146" s="162"/>
      <c r="D146" s="161"/>
      <c r="E146" s="162"/>
      <c r="F146" s="161"/>
      <c r="G146" s="162"/>
      <c r="H146" s="161"/>
      <c r="I146" s="162"/>
    </row>
    <row r="147" spans="1:9" s="163" customFormat="1" ht="21">
      <c r="A147" s="6"/>
      <c r="B147" s="161"/>
      <c r="C147" s="162"/>
      <c r="D147" s="161"/>
      <c r="E147" s="162"/>
      <c r="F147" s="161"/>
      <c r="G147" s="162"/>
      <c r="H147" s="161"/>
      <c r="I147" s="162"/>
    </row>
    <row r="148" spans="1:9" s="163" customFormat="1" ht="21">
      <c r="A148" s="6"/>
      <c r="B148" s="161"/>
      <c r="C148" s="162"/>
      <c r="D148" s="161"/>
      <c r="E148" s="162"/>
      <c r="F148" s="161"/>
      <c r="G148" s="162"/>
      <c r="H148" s="161"/>
      <c r="I148" s="162"/>
    </row>
    <row r="149" spans="1:9" s="163" customFormat="1" ht="21">
      <c r="A149" s="6"/>
      <c r="B149" s="161"/>
      <c r="C149" s="162"/>
      <c r="D149" s="161"/>
      <c r="E149" s="162"/>
      <c r="F149" s="161"/>
      <c r="G149" s="162"/>
      <c r="H149" s="161"/>
      <c r="I149" s="162"/>
    </row>
    <row r="150" spans="1:9" s="163" customFormat="1" ht="21">
      <c r="A150" s="6"/>
      <c r="B150" s="161"/>
      <c r="C150" s="162"/>
      <c r="D150" s="161"/>
      <c r="E150" s="162"/>
      <c r="F150" s="161"/>
      <c r="G150" s="162"/>
      <c r="H150" s="161"/>
      <c r="I150" s="162"/>
    </row>
    <row r="151" spans="1:9" s="54" customFormat="1" ht="21">
      <c r="A151" s="257" t="s">
        <v>1983</v>
      </c>
      <c r="B151" s="257"/>
      <c r="C151" s="257"/>
      <c r="D151" s="257"/>
      <c r="E151" s="257"/>
      <c r="F151" s="257"/>
      <c r="G151" s="257"/>
      <c r="H151" s="257"/>
      <c r="I151" s="257"/>
    </row>
    <row r="152" spans="1:9" s="54" customFormat="1" ht="21">
      <c r="A152" s="257" t="s">
        <v>1165</v>
      </c>
      <c r="B152" s="257"/>
      <c r="C152" s="257"/>
      <c r="D152" s="257"/>
      <c r="E152" s="257"/>
      <c r="F152" s="257"/>
      <c r="G152" s="257"/>
      <c r="H152" s="257"/>
      <c r="I152" s="257"/>
    </row>
    <row r="153" spans="1:9" s="54" customFormat="1" ht="21">
      <c r="A153" s="257" t="s">
        <v>1984</v>
      </c>
      <c r="B153" s="257"/>
      <c r="C153" s="257"/>
      <c r="D153" s="257"/>
      <c r="E153" s="257"/>
      <c r="F153" s="257"/>
      <c r="G153" s="257"/>
      <c r="H153" s="257"/>
      <c r="I153" s="257"/>
    </row>
    <row r="154" spans="1:9" s="23" customFormat="1" ht="21">
      <c r="A154" s="116"/>
      <c r="B154" s="3"/>
      <c r="C154" s="24"/>
      <c r="D154" s="3"/>
      <c r="E154" s="24"/>
      <c r="F154" s="3"/>
      <c r="G154" s="24"/>
      <c r="H154" s="3"/>
      <c r="I154" s="24"/>
    </row>
    <row r="155" spans="1:9" s="188" customFormat="1" ht="21">
      <c r="A155" s="186" t="s">
        <v>1985</v>
      </c>
      <c r="B155" s="251" t="s">
        <v>2080</v>
      </c>
      <c r="C155" s="252"/>
      <c r="D155" s="251" t="s">
        <v>586</v>
      </c>
      <c r="E155" s="252"/>
      <c r="F155" s="251" t="s">
        <v>1167</v>
      </c>
      <c r="G155" s="252"/>
      <c r="H155" s="253" t="s">
        <v>1986</v>
      </c>
      <c r="I155" s="254"/>
    </row>
    <row r="156" spans="1:9" s="188" customFormat="1" ht="21">
      <c r="A156" s="173"/>
      <c r="B156" s="190" t="s">
        <v>1987</v>
      </c>
      <c r="C156" s="192" t="s">
        <v>1989</v>
      </c>
      <c r="D156" s="190" t="s">
        <v>1987</v>
      </c>
      <c r="E156" s="192" t="s">
        <v>1989</v>
      </c>
      <c r="F156" s="190" t="s">
        <v>1987</v>
      </c>
      <c r="G156" s="192" t="s">
        <v>1989</v>
      </c>
      <c r="H156" s="190" t="s">
        <v>1987</v>
      </c>
      <c r="I156" s="192" t="s">
        <v>1989</v>
      </c>
    </row>
    <row r="157" spans="1:9" s="188" customFormat="1" ht="21">
      <c r="A157" s="174"/>
      <c r="B157" s="187" t="s">
        <v>1988</v>
      </c>
      <c r="C157" s="196" t="s">
        <v>1990</v>
      </c>
      <c r="D157" s="187" t="s">
        <v>1988</v>
      </c>
      <c r="E157" s="196" t="s">
        <v>1990</v>
      </c>
      <c r="F157" s="187" t="s">
        <v>1988</v>
      </c>
      <c r="G157" s="196" t="s">
        <v>1990</v>
      </c>
      <c r="H157" s="187" t="s">
        <v>1988</v>
      </c>
      <c r="I157" s="196" t="s">
        <v>1990</v>
      </c>
    </row>
    <row r="158" ht="21">
      <c r="A158" s="227" t="s">
        <v>362</v>
      </c>
    </row>
    <row r="159" ht="21">
      <c r="A159" s="227" t="s">
        <v>1991</v>
      </c>
    </row>
    <row r="160" ht="21">
      <c r="A160" s="155" t="s">
        <v>363</v>
      </c>
    </row>
    <row r="161" ht="21">
      <c r="A161" s="155" t="s">
        <v>364</v>
      </c>
    </row>
    <row r="162" spans="1:8" ht="21">
      <c r="A162" s="155" t="s">
        <v>365</v>
      </c>
      <c r="G162" s="12"/>
      <c r="H162" s="18"/>
    </row>
    <row r="163" spans="1:9" ht="21">
      <c r="A163" s="13" t="s">
        <v>546</v>
      </c>
      <c r="B163" s="10">
        <v>1</v>
      </c>
      <c r="C163" s="12">
        <v>20000</v>
      </c>
      <c r="D163" s="10">
        <v>1</v>
      </c>
      <c r="E163" s="12">
        <v>20000</v>
      </c>
      <c r="F163" s="10">
        <v>1</v>
      </c>
      <c r="G163" s="12">
        <v>20000</v>
      </c>
      <c r="H163" s="18">
        <v>3</v>
      </c>
      <c r="I163" s="11">
        <v>60000</v>
      </c>
    </row>
    <row r="164" spans="1:8" ht="21">
      <c r="A164" s="13" t="s">
        <v>547</v>
      </c>
      <c r="G164" s="12"/>
      <c r="H164" s="18"/>
    </row>
    <row r="165" spans="1:9" ht="21">
      <c r="A165" s="13" t="s">
        <v>548</v>
      </c>
      <c r="B165" s="10" t="s">
        <v>1994</v>
      </c>
      <c r="C165" s="10" t="s">
        <v>1994</v>
      </c>
      <c r="D165" s="10">
        <v>1</v>
      </c>
      <c r="E165" s="12">
        <v>10000</v>
      </c>
      <c r="F165" s="10">
        <v>1</v>
      </c>
      <c r="G165" s="12">
        <v>10000</v>
      </c>
      <c r="H165" s="18">
        <v>2</v>
      </c>
      <c r="I165" s="11">
        <v>20000</v>
      </c>
    </row>
    <row r="166" spans="1:9" ht="21">
      <c r="A166" s="13" t="s">
        <v>549</v>
      </c>
      <c r="B166" s="10" t="s">
        <v>1994</v>
      </c>
      <c r="C166" s="10" t="s">
        <v>1994</v>
      </c>
      <c r="D166" s="10">
        <v>1</v>
      </c>
      <c r="E166" s="12">
        <v>30000</v>
      </c>
      <c r="F166" s="10" t="s">
        <v>1994</v>
      </c>
      <c r="G166" s="10" t="s">
        <v>1994</v>
      </c>
      <c r="H166" s="18">
        <v>1</v>
      </c>
      <c r="I166" s="11">
        <v>30000</v>
      </c>
    </row>
    <row r="167" spans="1:8" ht="21">
      <c r="A167" s="13" t="s">
        <v>764</v>
      </c>
      <c r="G167" s="12"/>
      <c r="H167" s="18"/>
    </row>
    <row r="168" spans="1:9" ht="21">
      <c r="A168" s="13" t="s">
        <v>550</v>
      </c>
      <c r="B168" s="10">
        <v>1</v>
      </c>
      <c r="C168" s="12">
        <v>20000</v>
      </c>
      <c r="D168" s="10">
        <v>1</v>
      </c>
      <c r="E168" s="12">
        <v>20000</v>
      </c>
      <c r="F168" s="10">
        <v>1</v>
      </c>
      <c r="G168" s="12">
        <v>20000</v>
      </c>
      <c r="H168" s="18">
        <v>3</v>
      </c>
      <c r="I168" s="11">
        <v>60000</v>
      </c>
    </row>
    <row r="169" spans="1:9" ht="21">
      <c r="A169" s="13" t="s">
        <v>551</v>
      </c>
      <c r="B169" s="10" t="s">
        <v>1994</v>
      </c>
      <c r="C169" s="10" t="s">
        <v>1994</v>
      </c>
      <c r="D169" s="10">
        <v>1</v>
      </c>
      <c r="E169" s="12">
        <v>10000</v>
      </c>
      <c r="F169" s="10" t="s">
        <v>1994</v>
      </c>
      <c r="G169" s="10" t="s">
        <v>1994</v>
      </c>
      <c r="H169" s="18">
        <v>1</v>
      </c>
      <c r="I169" s="11">
        <v>10000</v>
      </c>
    </row>
    <row r="170" spans="1:9" ht="21">
      <c r="A170" s="13" t="s">
        <v>552</v>
      </c>
      <c r="B170" s="10" t="s">
        <v>1994</v>
      </c>
      <c r="C170" s="10" t="s">
        <v>1994</v>
      </c>
      <c r="D170" s="10">
        <v>1</v>
      </c>
      <c r="E170" s="12">
        <v>30000</v>
      </c>
      <c r="F170" s="10" t="s">
        <v>1994</v>
      </c>
      <c r="G170" s="10" t="s">
        <v>1994</v>
      </c>
      <c r="H170" s="18">
        <v>1</v>
      </c>
      <c r="I170" s="11">
        <v>30000</v>
      </c>
    </row>
    <row r="171" spans="1:9" s="23" customFormat="1" ht="21">
      <c r="A171" s="14"/>
      <c r="B171" s="2"/>
      <c r="C171" s="2"/>
      <c r="D171" s="2"/>
      <c r="E171" s="2"/>
      <c r="F171" s="2"/>
      <c r="G171" s="16"/>
      <c r="H171" s="115"/>
      <c r="I171" s="8"/>
    </row>
    <row r="172" spans="1:9" s="4" customFormat="1" ht="21">
      <c r="A172" s="6"/>
      <c r="B172" s="5"/>
      <c r="C172" s="5"/>
      <c r="D172" s="5"/>
      <c r="E172" s="5"/>
      <c r="F172" s="5"/>
      <c r="G172" s="9"/>
      <c r="H172" s="5"/>
      <c r="I172" s="9"/>
    </row>
    <row r="173" spans="1:9" s="4" customFormat="1" ht="21">
      <c r="A173" s="6"/>
      <c r="B173" s="5"/>
      <c r="C173" s="5"/>
      <c r="D173" s="5"/>
      <c r="E173" s="5"/>
      <c r="F173" s="5"/>
      <c r="G173" s="9"/>
      <c r="H173" s="5"/>
      <c r="I173" s="9"/>
    </row>
    <row r="174" spans="1:9" s="4" customFormat="1" ht="21">
      <c r="A174" s="6"/>
      <c r="B174" s="5"/>
      <c r="C174" s="5"/>
      <c r="D174" s="5"/>
      <c r="E174" s="5"/>
      <c r="F174" s="5"/>
      <c r="G174" s="9"/>
      <c r="H174" s="5"/>
      <c r="I174" s="9"/>
    </row>
    <row r="175" spans="1:9" s="23" customFormat="1" ht="21">
      <c r="A175" s="116"/>
      <c r="B175" s="3"/>
      <c r="C175" s="3"/>
      <c r="D175" s="3"/>
      <c r="E175" s="3"/>
      <c r="F175" s="3"/>
      <c r="G175" s="24"/>
      <c r="H175" s="3"/>
      <c r="I175" s="24"/>
    </row>
    <row r="176" spans="1:9" s="188" customFormat="1" ht="21">
      <c r="A176" s="186" t="s">
        <v>1985</v>
      </c>
      <c r="B176" s="258" t="s">
        <v>2080</v>
      </c>
      <c r="C176" s="259"/>
      <c r="D176" s="258" t="s">
        <v>586</v>
      </c>
      <c r="E176" s="259"/>
      <c r="F176" s="258" t="s">
        <v>1167</v>
      </c>
      <c r="G176" s="259"/>
      <c r="H176" s="253" t="s">
        <v>1986</v>
      </c>
      <c r="I176" s="254"/>
    </row>
    <row r="177" spans="1:9" s="188" customFormat="1" ht="21">
      <c r="A177" s="173"/>
      <c r="B177" s="190" t="s">
        <v>1987</v>
      </c>
      <c r="C177" s="192" t="s">
        <v>1989</v>
      </c>
      <c r="D177" s="190" t="s">
        <v>1987</v>
      </c>
      <c r="E177" s="192" t="s">
        <v>1989</v>
      </c>
      <c r="F177" s="190" t="s">
        <v>1987</v>
      </c>
      <c r="G177" s="192" t="s">
        <v>1989</v>
      </c>
      <c r="H177" s="190" t="s">
        <v>1987</v>
      </c>
      <c r="I177" s="192" t="s">
        <v>1989</v>
      </c>
    </row>
    <row r="178" spans="1:9" s="188" customFormat="1" ht="21">
      <c r="A178" s="174"/>
      <c r="B178" s="187" t="s">
        <v>1988</v>
      </c>
      <c r="C178" s="196" t="s">
        <v>1990</v>
      </c>
      <c r="D178" s="187" t="s">
        <v>1988</v>
      </c>
      <c r="E178" s="196" t="s">
        <v>1990</v>
      </c>
      <c r="F178" s="187" t="s">
        <v>1988</v>
      </c>
      <c r="G178" s="196" t="s">
        <v>1990</v>
      </c>
      <c r="H178" s="187" t="s">
        <v>1988</v>
      </c>
      <c r="I178" s="196" t="s">
        <v>1990</v>
      </c>
    </row>
    <row r="179" ht="21">
      <c r="A179" s="155" t="s">
        <v>366</v>
      </c>
    </row>
    <row r="180" ht="21">
      <c r="A180" s="155" t="s">
        <v>367</v>
      </c>
    </row>
    <row r="181" spans="1:9" ht="21">
      <c r="A181" s="13" t="s">
        <v>539</v>
      </c>
      <c r="B181" s="10">
        <v>1</v>
      </c>
      <c r="C181" s="12">
        <v>20000</v>
      </c>
      <c r="D181" s="10">
        <v>1</v>
      </c>
      <c r="E181" s="12">
        <v>20000</v>
      </c>
      <c r="F181" s="10">
        <v>1</v>
      </c>
      <c r="G181" s="12">
        <v>20000</v>
      </c>
      <c r="H181" s="18">
        <v>3</v>
      </c>
      <c r="I181" s="11">
        <v>60000</v>
      </c>
    </row>
    <row r="182" spans="1:9" ht="21">
      <c r="A182" s="13" t="s">
        <v>540</v>
      </c>
      <c r="B182" s="10">
        <v>1</v>
      </c>
      <c r="C182" s="12">
        <v>20000</v>
      </c>
      <c r="D182" s="10">
        <v>1</v>
      </c>
      <c r="E182" s="12">
        <v>20000</v>
      </c>
      <c r="F182" s="10">
        <v>1</v>
      </c>
      <c r="G182" s="12">
        <v>20000</v>
      </c>
      <c r="H182" s="18">
        <v>3</v>
      </c>
      <c r="I182" s="11">
        <v>60000</v>
      </c>
    </row>
    <row r="183" spans="1:9" ht="21">
      <c r="A183" s="13" t="s">
        <v>541</v>
      </c>
      <c r="B183" s="10" t="s">
        <v>1994</v>
      </c>
      <c r="C183" s="10" t="s">
        <v>1994</v>
      </c>
      <c r="D183" s="10" t="s">
        <v>1994</v>
      </c>
      <c r="E183" s="10" t="s">
        <v>1994</v>
      </c>
      <c r="F183" s="10">
        <v>1</v>
      </c>
      <c r="G183" s="12">
        <v>20000</v>
      </c>
      <c r="H183" s="18">
        <v>1</v>
      </c>
      <c r="I183" s="11">
        <v>20000</v>
      </c>
    </row>
    <row r="184" ht="21">
      <c r="A184" s="155" t="s">
        <v>369</v>
      </c>
    </row>
    <row r="185" spans="1:8" ht="21">
      <c r="A185" s="155" t="s">
        <v>368</v>
      </c>
      <c r="G185" s="12"/>
      <c r="H185" s="18"/>
    </row>
    <row r="186" spans="1:9" ht="21">
      <c r="A186" s="13" t="s">
        <v>536</v>
      </c>
      <c r="B186" s="10">
        <v>1</v>
      </c>
      <c r="C186" s="12">
        <v>30000</v>
      </c>
      <c r="D186" s="10">
        <v>1</v>
      </c>
      <c r="E186" s="12">
        <v>30000</v>
      </c>
      <c r="F186" s="10">
        <v>1</v>
      </c>
      <c r="G186" s="12">
        <v>30000</v>
      </c>
      <c r="H186" s="18">
        <v>3</v>
      </c>
      <c r="I186" s="11">
        <v>90000</v>
      </c>
    </row>
    <row r="187" spans="1:9" ht="21">
      <c r="A187" s="13" t="s">
        <v>537</v>
      </c>
      <c r="B187" s="10" t="s">
        <v>1994</v>
      </c>
      <c r="C187" s="10" t="s">
        <v>1994</v>
      </c>
      <c r="D187" s="10">
        <v>1</v>
      </c>
      <c r="E187" s="12">
        <v>15000</v>
      </c>
      <c r="F187" s="10" t="s">
        <v>1994</v>
      </c>
      <c r="G187" s="10" t="s">
        <v>1994</v>
      </c>
      <c r="H187" s="18">
        <v>1</v>
      </c>
      <c r="I187" s="11">
        <v>15000</v>
      </c>
    </row>
    <row r="188" spans="1:9" ht="21">
      <c r="A188" s="13" t="s">
        <v>538</v>
      </c>
      <c r="B188" s="10">
        <v>1</v>
      </c>
      <c r="C188" s="12">
        <v>10000</v>
      </c>
      <c r="D188" s="10">
        <v>1</v>
      </c>
      <c r="E188" s="12">
        <v>10000</v>
      </c>
      <c r="F188" s="10">
        <v>1</v>
      </c>
      <c r="G188" s="12">
        <v>10000</v>
      </c>
      <c r="H188" s="18">
        <v>3</v>
      </c>
      <c r="I188" s="11">
        <v>30000</v>
      </c>
    </row>
    <row r="189" spans="1:9" ht="21">
      <c r="A189" s="13" t="s">
        <v>1170</v>
      </c>
      <c r="B189" s="10">
        <v>1</v>
      </c>
      <c r="C189" s="12">
        <v>95000</v>
      </c>
      <c r="D189" s="10">
        <v>1</v>
      </c>
      <c r="E189" s="12">
        <v>95000</v>
      </c>
      <c r="F189" s="10">
        <v>1</v>
      </c>
      <c r="G189" s="12">
        <v>95000</v>
      </c>
      <c r="H189" s="18">
        <v>3</v>
      </c>
      <c r="I189" s="11">
        <f>C189+E189+G189</f>
        <v>285000</v>
      </c>
    </row>
    <row r="190" spans="1:9" ht="21">
      <c r="A190" s="13" t="s">
        <v>204</v>
      </c>
      <c r="B190" s="10">
        <v>1</v>
      </c>
      <c r="C190" s="12">
        <v>150000</v>
      </c>
      <c r="D190" s="10" t="s">
        <v>1994</v>
      </c>
      <c r="E190" s="10" t="s">
        <v>1994</v>
      </c>
      <c r="F190" s="10" t="s">
        <v>1994</v>
      </c>
      <c r="G190" s="10" t="s">
        <v>1994</v>
      </c>
      <c r="H190" s="10">
        <v>1</v>
      </c>
      <c r="I190" s="11">
        <v>150000</v>
      </c>
    </row>
    <row r="191" spans="1:8" ht="21">
      <c r="A191" s="155" t="s">
        <v>370</v>
      </c>
      <c r="G191" s="12"/>
      <c r="H191" s="18"/>
    </row>
    <row r="192" ht="21">
      <c r="A192" s="155" t="s">
        <v>1506</v>
      </c>
    </row>
    <row r="193" spans="1:9" ht="21">
      <c r="A193" s="13" t="s">
        <v>1021</v>
      </c>
      <c r="B193" s="10">
        <v>1</v>
      </c>
      <c r="C193" s="12">
        <v>1000000</v>
      </c>
      <c r="D193" s="10">
        <v>1</v>
      </c>
      <c r="E193" s="12">
        <v>1000000</v>
      </c>
      <c r="F193" s="10">
        <v>1</v>
      </c>
      <c r="G193" s="12">
        <v>1000000</v>
      </c>
      <c r="H193" s="18">
        <v>3</v>
      </c>
      <c r="I193" s="11">
        <v>3000000</v>
      </c>
    </row>
    <row r="194" spans="1:9" ht="21">
      <c r="A194" s="13" t="s">
        <v>1022</v>
      </c>
      <c r="B194" s="10">
        <v>1</v>
      </c>
      <c r="C194" s="12">
        <v>700000</v>
      </c>
      <c r="D194" s="10">
        <v>1</v>
      </c>
      <c r="E194" s="12">
        <v>700000</v>
      </c>
      <c r="F194" s="10">
        <v>1</v>
      </c>
      <c r="G194" s="12">
        <v>700000</v>
      </c>
      <c r="H194" s="18">
        <v>3</v>
      </c>
      <c r="I194" s="11">
        <f>C194+E194+G194</f>
        <v>2100000</v>
      </c>
    </row>
    <row r="195" spans="1:9" ht="21">
      <c r="A195" s="13" t="s">
        <v>1023</v>
      </c>
      <c r="B195" s="10">
        <v>1</v>
      </c>
      <c r="C195" s="12">
        <v>92000</v>
      </c>
      <c r="D195" s="10">
        <v>1</v>
      </c>
      <c r="E195" s="12">
        <v>92000</v>
      </c>
      <c r="F195" s="10">
        <v>1</v>
      </c>
      <c r="G195" s="12">
        <v>92000</v>
      </c>
      <c r="H195" s="124">
        <v>3</v>
      </c>
      <c r="I195" s="20">
        <f>C195+E195+G195</f>
        <v>276000</v>
      </c>
    </row>
    <row r="196" spans="1:9" ht="21">
      <c r="A196" s="13" t="s">
        <v>535</v>
      </c>
      <c r="B196" s="10">
        <v>1</v>
      </c>
      <c r="C196" s="12">
        <v>110000</v>
      </c>
      <c r="D196" s="10">
        <v>1</v>
      </c>
      <c r="E196" s="12">
        <v>110000</v>
      </c>
      <c r="F196" s="10">
        <v>1</v>
      </c>
      <c r="G196" s="12">
        <v>110000</v>
      </c>
      <c r="H196" s="124">
        <v>3</v>
      </c>
      <c r="I196" s="20">
        <f>C196+E196+G196</f>
        <v>330000</v>
      </c>
    </row>
    <row r="197" spans="1:9" s="23" customFormat="1" ht="21">
      <c r="A197" s="14"/>
      <c r="B197" s="2"/>
      <c r="C197" s="16"/>
      <c r="D197" s="2"/>
      <c r="E197" s="16"/>
      <c r="F197" s="2"/>
      <c r="G197" s="16"/>
      <c r="H197" s="164"/>
      <c r="I197" s="22"/>
    </row>
    <row r="198" spans="1:9" s="4" customFormat="1" ht="21">
      <c r="A198" s="6"/>
      <c r="B198" s="5"/>
      <c r="C198" s="9"/>
      <c r="D198" s="5"/>
      <c r="E198" s="9"/>
      <c r="F198" s="5"/>
      <c r="G198" s="9"/>
      <c r="H198" s="127"/>
      <c r="I198" s="9"/>
    </row>
    <row r="199" spans="1:9" s="4" customFormat="1" ht="21">
      <c r="A199" s="6"/>
      <c r="B199" s="5"/>
      <c r="C199" s="9"/>
      <c r="D199" s="5"/>
      <c r="E199" s="9"/>
      <c r="F199" s="5"/>
      <c r="G199" s="9"/>
      <c r="H199" s="127"/>
      <c r="I199" s="9"/>
    </row>
    <row r="200" spans="1:9" s="23" customFormat="1" ht="21">
      <c r="A200" s="116"/>
      <c r="B200" s="3"/>
      <c r="C200" s="24"/>
      <c r="D200" s="3"/>
      <c r="E200" s="24"/>
      <c r="F200" s="3"/>
      <c r="G200" s="24"/>
      <c r="H200" s="128"/>
      <c r="I200" s="24"/>
    </row>
    <row r="201" spans="1:9" s="188" customFormat="1" ht="21">
      <c r="A201" s="186" t="s">
        <v>1985</v>
      </c>
      <c r="B201" s="258" t="s">
        <v>2080</v>
      </c>
      <c r="C201" s="259"/>
      <c r="D201" s="258" t="s">
        <v>586</v>
      </c>
      <c r="E201" s="259"/>
      <c r="F201" s="258" t="s">
        <v>1167</v>
      </c>
      <c r="G201" s="259"/>
      <c r="H201" s="253" t="s">
        <v>1986</v>
      </c>
      <c r="I201" s="254"/>
    </row>
    <row r="202" spans="1:9" s="188" customFormat="1" ht="21">
      <c r="A202" s="173"/>
      <c r="B202" s="190" t="s">
        <v>1987</v>
      </c>
      <c r="C202" s="192" t="s">
        <v>1989</v>
      </c>
      <c r="D202" s="190" t="s">
        <v>1987</v>
      </c>
      <c r="E202" s="192" t="s">
        <v>1989</v>
      </c>
      <c r="F202" s="190" t="s">
        <v>1987</v>
      </c>
      <c r="G202" s="192" t="s">
        <v>1989</v>
      </c>
      <c r="H202" s="190" t="s">
        <v>1987</v>
      </c>
      <c r="I202" s="192" t="s">
        <v>1989</v>
      </c>
    </row>
    <row r="203" spans="1:9" s="188" customFormat="1" ht="21">
      <c r="A203" s="174"/>
      <c r="B203" s="187" t="s">
        <v>1988</v>
      </c>
      <c r="C203" s="196" t="s">
        <v>1990</v>
      </c>
      <c r="D203" s="187" t="s">
        <v>1988</v>
      </c>
      <c r="E203" s="196" t="s">
        <v>1990</v>
      </c>
      <c r="F203" s="187" t="s">
        <v>1988</v>
      </c>
      <c r="G203" s="196" t="s">
        <v>1990</v>
      </c>
      <c r="H203" s="187" t="s">
        <v>1988</v>
      </c>
      <c r="I203" s="196" t="s">
        <v>1990</v>
      </c>
    </row>
    <row r="204" spans="1:8" ht="21">
      <c r="A204" s="155" t="s">
        <v>371</v>
      </c>
      <c r="G204" s="12"/>
      <c r="H204" s="18"/>
    </row>
    <row r="205" spans="1:9" ht="21">
      <c r="A205" s="13" t="s">
        <v>542</v>
      </c>
      <c r="B205" s="10">
        <v>1</v>
      </c>
      <c r="C205" s="12">
        <v>200000</v>
      </c>
      <c r="D205" s="10">
        <v>1</v>
      </c>
      <c r="E205" s="12">
        <v>200000</v>
      </c>
      <c r="F205" s="10">
        <v>1</v>
      </c>
      <c r="G205" s="12">
        <v>200000</v>
      </c>
      <c r="H205" s="10">
        <v>3</v>
      </c>
      <c r="I205" s="11">
        <v>600000</v>
      </c>
    </row>
    <row r="206" spans="1:9" ht="21">
      <c r="A206" s="13" t="s">
        <v>543</v>
      </c>
      <c r="B206" s="10">
        <v>1</v>
      </c>
      <c r="C206" s="12">
        <v>100000</v>
      </c>
      <c r="D206" s="10">
        <v>1</v>
      </c>
      <c r="E206" s="12">
        <v>100000</v>
      </c>
      <c r="F206" s="10">
        <v>1</v>
      </c>
      <c r="G206" s="12">
        <v>100000</v>
      </c>
      <c r="H206" s="10">
        <v>3</v>
      </c>
      <c r="I206" s="11">
        <v>300000</v>
      </c>
    </row>
    <row r="207" spans="1:8" ht="21">
      <c r="A207" s="13" t="s">
        <v>1963</v>
      </c>
      <c r="G207" s="12"/>
      <c r="H207" s="10"/>
    </row>
    <row r="208" spans="1:9" ht="21">
      <c r="A208" s="13" t="s">
        <v>544</v>
      </c>
      <c r="B208" s="10">
        <v>1</v>
      </c>
      <c r="C208" s="12">
        <v>150000</v>
      </c>
      <c r="D208" s="10">
        <v>1</v>
      </c>
      <c r="E208" s="12">
        <v>150000</v>
      </c>
      <c r="F208" s="10">
        <v>1</v>
      </c>
      <c r="G208" s="12">
        <v>150000</v>
      </c>
      <c r="H208" s="10">
        <v>3</v>
      </c>
      <c r="I208" s="11">
        <f>C208+E208+G208</f>
        <v>450000</v>
      </c>
    </row>
    <row r="209" spans="1:9" ht="21">
      <c r="A209" s="13" t="s">
        <v>545</v>
      </c>
      <c r="B209" s="10">
        <v>1</v>
      </c>
      <c r="C209" s="12">
        <v>30000</v>
      </c>
      <c r="D209" s="10">
        <v>1</v>
      </c>
      <c r="E209" s="12">
        <v>30000</v>
      </c>
      <c r="F209" s="10">
        <v>1</v>
      </c>
      <c r="G209" s="12">
        <v>30000</v>
      </c>
      <c r="H209" s="10">
        <v>3</v>
      </c>
      <c r="I209" s="11">
        <f>C209+E209+G209</f>
        <v>90000</v>
      </c>
    </row>
    <row r="210" spans="1:9" ht="21">
      <c r="A210" s="165" t="s">
        <v>1943</v>
      </c>
      <c r="B210" s="10" t="s">
        <v>1994</v>
      </c>
      <c r="C210" s="10" t="s">
        <v>1994</v>
      </c>
      <c r="D210" s="10">
        <v>1</v>
      </c>
      <c r="E210" s="12">
        <v>50000</v>
      </c>
      <c r="F210" s="10" t="s">
        <v>1994</v>
      </c>
      <c r="G210" s="10" t="s">
        <v>1994</v>
      </c>
      <c r="H210" s="10">
        <v>1</v>
      </c>
      <c r="I210" s="11">
        <v>50000</v>
      </c>
    </row>
    <row r="211" spans="1:9" ht="21">
      <c r="A211" s="13" t="s">
        <v>1935</v>
      </c>
      <c r="G211" s="12"/>
      <c r="H211" s="10"/>
      <c r="I211" s="8"/>
    </row>
    <row r="212" spans="1:9" s="82" customFormat="1" ht="21.75" thickBot="1">
      <c r="A212" s="81" t="s">
        <v>1996</v>
      </c>
      <c r="B212" s="78">
        <f>SUM(B163:B211)</f>
        <v>16</v>
      </c>
      <c r="C212" s="79">
        <f aca="true" t="shared" si="3" ref="C212:I212">SUM(C163:C211)</f>
        <v>2747000</v>
      </c>
      <c r="D212" s="78">
        <f t="shared" si="3"/>
        <v>21</v>
      </c>
      <c r="E212" s="79">
        <f t="shared" si="3"/>
        <v>2742000</v>
      </c>
      <c r="F212" s="78">
        <f t="shared" si="3"/>
        <v>17</v>
      </c>
      <c r="G212" s="79">
        <f t="shared" si="3"/>
        <v>2627000</v>
      </c>
      <c r="H212" s="78">
        <f t="shared" si="3"/>
        <v>54</v>
      </c>
      <c r="I212" s="218">
        <f t="shared" si="3"/>
        <v>8116000</v>
      </c>
    </row>
    <row r="213" spans="1:9" s="4" customFormat="1" ht="21.75" thickTop="1">
      <c r="A213" s="6"/>
      <c r="B213" s="5"/>
      <c r="C213" s="9"/>
      <c r="D213" s="5"/>
      <c r="E213" s="9"/>
      <c r="F213" s="5"/>
      <c r="G213" s="9"/>
      <c r="H213" s="5"/>
      <c r="I213" s="9"/>
    </row>
    <row r="214" spans="2:9" s="4" customFormat="1" ht="21">
      <c r="B214" s="5"/>
      <c r="C214" s="9"/>
      <c r="D214" s="5"/>
      <c r="E214" s="9"/>
      <c r="F214" s="5"/>
      <c r="G214" s="9"/>
      <c r="H214" s="5"/>
      <c r="I214" s="9"/>
    </row>
    <row r="215" spans="1:9" s="4" customFormat="1" ht="21">
      <c r="A215" s="6"/>
      <c r="B215" s="5"/>
      <c r="C215" s="9"/>
      <c r="D215" s="5"/>
      <c r="E215" s="9"/>
      <c r="F215" s="5"/>
      <c r="G215" s="9"/>
      <c r="H215" s="5"/>
      <c r="I215" s="9"/>
    </row>
    <row r="216" spans="1:9" s="4" customFormat="1" ht="21">
      <c r="A216" s="6"/>
      <c r="B216" s="5"/>
      <c r="C216" s="9"/>
      <c r="D216" s="5"/>
      <c r="E216" s="9"/>
      <c r="F216" s="5"/>
      <c r="G216" s="9"/>
      <c r="H216" s="5"/>
      <c r="I216" s="9"/>
    </row>
    <row r="217" spans="1:9" s="4" customFormat="1" ht="21">
      <c r="A217" s="6"/>
      <c r="B217" s="5"/>
      <c r="C217" s="9"/>
      <c r="D217" s="5"/>
      <c r="E217" s="9"/>
      <c r="F217" s="5"/>
      <c r="G217" s="9"/>
      <c r="H217" s="5"/>
      <c r="I217" s="9"/>
    </row>
    <row r="218" spans="1:9" s="4" customFormat="1" ht="21">
      <c r="A218" s="6"/>
      <c r="B218" s="5"/>
      <c r="C218" s="9"/>
      <c r="D218" s="5"/>
      <c r="E218" s="9"/>
      <c r="F218" s="5"/>
      <c r="G218" s="9"/>
      <c r="H218" s="5"/>
      <c r="I218" s="9"/>
    </row>
    <row r="219" spans="1:9" s="4" customFormat="1" ht="21">
      <c r="A219" s="6"/>
      <c r="B219" s="5"/>
      <c r="C219" s="9"/>
      <c r="D219" s="5"/>
      <c r="E219" s="9"/>
      <c r="F219" s="5"/>
      <c r="G219" s="9"/>
      <c r="H219" s="5"/>
      <c r="I219" s="9"/>
    </row>
    <row r="220" spans="1:9" s="4" customFormat="1" ht="21">
      <c r="A220" s="6"/>
      <c r="B220" s="5"/>
      <c r="C220" s="9"/>
      <c r="D220" s="5"/>
      <c r="E220" s="9"/>
      <c r="F220" s="5"/>
      <c r="G220" s="9"/>
      <c r="H220" s="5"/>
      <c r="I220" s="9"/>
    </row>
    <row r="221" spans="1:9" s="4" customFormat="1" ht="21">
      <c r="A221" s="6"/>
      <c r="B221" s="5"/>
      <c r="C221" s="9"/>
      <c r="D221" s="5"/>
      <c r="E221" s="9"/>
      <c r="F221" s="5"/>
      <c r="G221" s="9"/>
      <c r="H221" s="5"/>
      <c r="I221" s="9"/>
    </row>
    <row r="222" spans="1:9" s="4" customFormat="1" ht="21">
      <c r="A222" s="6"/>
      <c r="B222" s="5"/>
      <c r="C222" s="9"/>
      <c r="D222" s="5"/>
      <c r="E222" s="9"/>
      <c r="F222" s="5"/>
      <c r="G222" s="9"/>
      <c r="H222" s="5"/>
      <c r="I222" s="9"/>
    </row>
    <row r="223" spans="1:9" s="4" customFormat="1" ht="21">
      <c r="A223" s="6"/>
      <c r="B223" s="5"/>
      <c r="C223" s="9"/>
      <c r="D223" s="5"/>
      <c r="E223" s="9"/>
      <c r="F223" s="5"/>
      <c r="G223" s="9"/>
      <c r="H223" s="5"/>
      <c r="I223" s="9"/>
    </row>
    <row r="224" spans="1:9" s="4" customFormat="1" ht="21">
      <c r="A224" s="6"/>
      <c r="B224" s="5"/>
      <c r="C224" s="9"/>
      <c r="D224" s="5"/>
      <c r="E224" s="9"/>
      <c r="F224" s="5"/>
      <c r="G224" s="9"/>
      <c r="H224" s="5"/>
      <c r="I224" s="9"/>
    </row>
    <row r="225" spans="1:9" s="4" customFormat="1" ht="21">
      <c r="A225" s="6"/>
      <c r="B225" s="5"/>
      <c r="C225" s="9"/>
      <c r="D225" s="5"/>
      <c r="E225" s="9"/>
      <c r="F225" s="5"/>
      <c r="G225" s="9"/>
      <c r="H225" s="5"/>
      <c r="I225" s="9"/>
    </row>
    <row r="226" spans="1:9" s="54" customFormat="1" ht="21">
      <c r="A226" s="257" t="s">
        <v>1983</v>
      </c>
      <c r="B226" s="257"/>
      <c r="C226" s="257"/>
      <c r="D226" s="257"/>
      <c r="E226" s="257"/>
      <c r="F226" s="257"/>
      <c r="G226" s="257"/>
      <c r="H226" s="257"/>
      <c r="I226" s="257"/>
    </row>
    <row r="227" spans="1:9" s="54" customFormat="1" ht="21">
      <c r="A227" s="257" t="s">
        <v>1168</v>
      </c>
      <c r="B227" s="257"/>
      <c r="C227" s="257"/>
      <c r="D227" s="257"/>
      <c r="E227" s="257"/>
      <c r="F227" s="257"/>
      <c r="G227" s="257"/>
      <c r="H227" s="257"/>
      <c r="I227" s="257"/>
    </row>
    <row r="228" spans="1:9" s="50" customFormat="1" ht="21">
      <c r="A228" s="263" t="s">
        <v>1984</v>
      </c>
      <c r="B228" s="263"/>
      <c r="C228" s="263"/>
      <c r="D228" s="263"/>
      <c r="E228" s="263"/>
      <c r="F228" s="263"/>
      <c r="G228" s="263"/>
      <c r="H228" s="263"/>
      <c r="I228" s="263"/>
    </row>
    <row r="229" spans="1:9" s="207" customFormat="1" ht="21">
      <c r="A229" s="206" t="s">
        <v>1985</v>
      </c>
      <c r="B229" s="251" t="s">
        <v>2080</v>
      </c>
      <c r="C229" s="252"/>
      <c r="D229" s="251" t="s">
        <v>586</v>
      </c>
      <c r="E229" s="252"/>
      <c r="F229" s="251" t="s">
        <v>1167</v>
      </c>
      <c r="G229" s="252"/>
      <c r="H229" s="258" t="s">
        <v>1986</v>
      </c>
      <c r="I229" s="259"/>
    </row>
    <row r="230" spans="1:9" s="188" customFormat="1" ht="21">
      <c r="A230" s="173"/>
      <c r="B230" s="190" t="s">
        <v>1987</v>
      </c>
      <c r="C230" s="192" t="s">
        <v>1989</v>
      </c>
      <c r="D230" s="190" t="s">
        <v>1987</v>
      </c>
      <c r="E230" s="192" t="s">
        <v>1989</v>
      </c>
      <c r="F230" s="190" t="s">
        <v>1987</v>
      </c>
      <c r="G230" s="192" t="s">
        <v>1989</v>
      </c>
      <c r="H230" s="190" t="s">
        <v>1987</v>
      </c>
      <c r="I230" s="192" t="s">
        <v>1989</v>
      </c>
    </row>
    <row r="231" spans="1:9" s="188" customFormat="1" ht="21">
      <c r="A231" s="174"/>
      <c r="B231" s="187" t="s">
        <v>1988</v>
      </c>
      <c r="C231" s="196" t="s">
        <v>1990</v>
      </c>
      <c r="D231" s="187" t="s">
        <v>1988</v>
      </c>
      <c r="E231" s="196" t="s">
        <v>1990</v>
      </c>
      <c r="F231" s="187" t="s">
        <v>1988</v>
      </c>
      <c r="G231" s="196" t="s">
        <v>1990</v>
      </c>
      <c r="H231" s="187" t="s">
        <v>1988</v>
      </c>
      <c r="I231" s="196" t="s">
        <v>1990</v>
      </c>
    </row>
    <row r="232" ht="21">
      <c r="A232" s="227" t="s">
        <v>372</v>
      </c>
    </row>
    <row r="233" ht="21">
      <c r="A233" s="227" t="s">
        <v>1991</v>
      </c>
    </row>
    <row r="234" ht="21">
      <c r="A234" s="155" t="s">
        <v>374</v>
      </c>
    </row>
    <row r="235" spans="1:8" ht="21">
      <c r="A235" s="155" t="s">
        <v>373</v>
      </c>
      <c r="G235" s="12"/>
      <c r="H235" s="18"/>
    </row>
    <row r="236" spans="1:9" ht="21">
      <c r="A236" s="13" t="s">
        <v>531</v>
      </c>
      <c r="B236" s="10">
        <v>1</v>
      </c>
      <c r="C236" s="12">
        <v>4500000</v>
      </c>
      <c r="D236" s="10">
        <v>1</v>
      </c>
      <c r="E236" s="12">
        <v>4500000</v>
      </c>
      <c r="F236" s="10">
        <v>1</v>
      </c>
      <c r="G236" s="12">
        <v>4500000</v>
      </c>
      <c r="H236" s="18">
        <v>3</v>
      </c>
      <c r="I236" s="11">
        <f>C236+E236+G236</f>
        <v>13500000</v>
      </c>
    </row>
    <row r="237" spans="1:8" ht="21">
      <c r="A237" s="13" t="s">
        <v>532</v>
      </c>
      <c r="G237" s="12"/>
      <c r="H237" s="18"/>
    </row>
    <row r="238" spans="1:9" ht="21">
      <c r="A238" s="13" t="s">
        <v>533</v>
      </c>
      <c r="B238" s="10">
        <v>1</v>
      </c>
      <c r="C238" s="12">
        <v>30000</v>
      </c>
      <c r="D238" s="10">
        <v>1</v>
      </c>
      <c r="E238" s="12">
        <v>30000</v>
      </c>
      <c r="F238" s="10">
        <v>1</v>
      </c>
      <c r="G238" s="12">
        <v>30000</v>
      </c>
      <c r="H238" s="18">
        <v>3</v>
      </c>
      <c r="I238" s="11">
        <f>C238+E238+G238</f>
        <v>90000</v>
      </c>
    </row>
    <row r="239" spans="1:8" ht="21">
      <c r="A239" s="13" t="s">
        <v>534</v>
      </c>
      <c r="G239" s="12"/>
      <c r="H239" s="18"/>
    </row>
    <row r="240" ht="21">
      <c r="A240" s="155" t="s">
        <v>376</v>
      </c>
    </row>
    <row r="241" spans="1:8" ht="21">
      <c r="A241" s="155" t="s">
        <v>375</v>
      </c>
      <c r="G241" s="12"/>
      <c r="H241" s="18"/>
    </row>
    <row r="242" spans="1:9" ht="21">
      <c r="A242" s="13" t="s">
        <v>264</v>
      </c>
      <c r="B242" s="10">
        <v>1</v>
      </c>
      <c r="C242" s="12">
        <v>50000</v>
      </c>
      <c r="D242" s="10">
        <v>1</v>
      </c>
      <c r="E242" s="12">
        <v>50000</v>
      </c>
      <c r="F242" s="10">
        <v>1</v>
      </c>
      <c r="G242" s="12">
        <v>50000</v>
      </c>
      <c r="H242" s="18">
        <v>3</v>
      </c>
      <c r="I242" s="11">
        <f>C242+E242+G242</f>
        <v>150000</v>
      </c>
    </row>
    <row r="243" spans="1:9" ht="21">
      <c r="A243" s="13" t="s">
        <v>993</v>
      </c>
      <c r="B243" s="10">
        <v>1</v>
      </c>
      <c r="C243" s="12">
        <v>50000</v>
      </c>
      <c r="D243" s="10">
        <v>1</v>
      </c>
      <c r="E243" s="12">
        <v>50000</v>
      </c>
      <c r="F243" s="10">
        <v>1</v>
      </c>
      <c r="G243" s="12">
        <v>50000</v>
      </c>
      <c r="H243" s="18">
        <v>3</v>
      </c>
      <c r="I243" s="11">
        <f>C243+E243+G243</f>
        <v>150000</v>
      </c>
    </row>
    <row r="244" spans="1:9" ht="21">
      <c r="A244" s="13" t="s">
        <v>530</v>
      </c>
      <c r="B244" s="10" t="s">
        <v>1994</v>
      </c>
      <c r="C244" s="10" t="s">
        <v>1994</v>
      </c>
      <c r="D244" s="10">
        <v>1</v>
      </c>
      <c r="E244" s="12">
        <v>50000</v>
      </c>
      <c r="F244" s="10" t="s">
        <v>1994</v>
      </c>
      <c r="G244" s="10" t="s">
        <v>1994</v>
      </c>
      <c r="H244" s="18">
        <v>1</v>
      </c>
      <c r="I244" s="11">
        <v>50000</v>
      </c>
    </row>
    <row r="245" spans="1:9" ht="21">
      <c r="A245" s="13" t="s">
        <v>265</v>
      </c>
      <c r="B245" s="10">
        <v>1</v>
      </c>
      <c r="C245" s="12">
        <v>20000</v>
      </c>
      <c r="D245" s="10">
        <v>1</v>
      </c>
      <c r="E245" s="12">
        <v>20000</v>
      </c>
      <c r="F245" s="10">
        <v>1</v>
      </c>
      <c r="G245" s="12">
        <v>20000</v>
      </c>
      <c r="H245" s="18">
        <v>3</v>
      </c>
      <c r="I245" s="11">
        <v>60000</v>
      </c>
    </row>
    <row r="246" spans="1:9" ht="21">
      <c r="A246" s="13" t="s">
        <v>43</v>
      </c>
      <c r="B246" s="10" t="s">
        <v>1994</v>
      </c>
      <c r="C246" s="10" t="s">
        <v>1994</v>
      </c>
      <c r="D246" s="10" t="s">
        <v>1994</v>
      </c>
      <c r="E246" s="10" t="s">
        <v>1994</v>
      </c>
      <c r="F246" s="10">
        <v>1</v>
      </c>
      <c r="G246" s="12">
        <v>900000</v>
      </c>
      <c r="H246" s="18">
        <v>1</v>
      </c>
      <c r="I246" s="11">
        <v>900000</v>
      </c>
    </row>
    <row r="247" spans="1:9" ht="21">
      <c r="A247" s="13" t="s">
        <v>263</v>
      </c>
      <c r="B247" s="10" t="s">
        <v>1994</v>
      </c>
      <c r="C247" s="10" t="s">
        <v>1994</v>
      </c>
      <c r="D247" s="10">
        <v>1</v>
      </c>
      <c r="E247" s="12">
        <v>30000</v>
      </c>
      <c r="F247" s="10" t="s">
        <v>1994</v>
      </c>
      <c r="G247" s="10" t="s">
        <v>1994</v>
      </c>
      <c r="H247" s="18">
        <v>1</v>
      </c>
      <c r="I247" s="11">
        <v>30000</v>
      </c>
    </row>
    <row r="248" spans="1:9" ht="21">
      <c r="A248" s="13" t="s">
        <v>1171</v>
      </c>
      <c r="B248" s="10">
        <v>1</v>
      </c>
      <c r="C248" s="12">
        <v>20000</v>
      </c>
      <c r="D248" s="10">
        <v>1</v>
      </c>
      <c r="E248" s="12">
        <v>20000</v>
      </c>
      <c r="F248" s="10">
        <v>1</v>
      </c>
      <c r="G248" s="12">
        <v>20000</v>
      </c>
      <c r="H248" s="18">
        <v>3</v>
      </c>
      <c r="I248" s="11">
        <v>60000</v>
      </c>
    </row>
    <row r="249" spans="1:9" ht="21">
      <c r="A249" s="13" t="s">
        <v>1172</v>
      </c>
      <c r="B249" s="10">
        <v>1</v>
      </c>
      <c r="C249" s="12">
        <v>20000</v>
      </c>
      <c r="D249" s="10">
        <v>1</v>
      </c>
      <c r="E249" s="12">
        <v>20000</v>
      </c>
      <c r="F249" s="10">
        <v>1</v>
      </c>
      <c r="G249" s="12">
        <v>20000</v>
      </c>
      <c r="H249" s="115">
        <v>3</v>
      </c>
      <c r="I249" s="8">
        <v>60000</v>
      </c>
    </row>
    <row r="250" spans="1:9" s="82" customFormat="1" ht="21.75" thickBot="1">
      <c r="A250" s="81" t="s">
        <v>1996</v>
      </c>
      <c r="B250" s="78">
        <f>SUM(B236:B249)</f>
        <v>7</v>
      </c>
      <c r="C250" s="79">
        <f aca="true" t="shared" si="4" ref="C250:I250">SUM(C236:C249)</f>
        <v>4690000</v>
      </c>
      <c r="D250" s="78">
        <f t="shared" si="4"/>
        <v>9</v>
      </c>
      <c r="E250" s="79">
        <f t="shared" si="4"/>
        <v>4770000</v>
      </c>
      <c r="F250" s="78">
        <f t="shared" si="4"/>
        <v>8</v>
      </c>
      <c r="G250" s="79">
        <f t="shared" si="4"/>
        <v>5590000</v>
      </c>
      <c r="H250" s="78">
        <f t="shared" si="4"/>
        <v>24</v>
      </c>
      <c r="I250" s="79">
        <f t="shared" si="4"/>
        <v>15050000</v>
      </c>
    </row>
    <row r="251" spans="1:9" s="54" customFormat="1" ht="21.75" thickTop="1">
      <c r="A251" s="257" t="s">
        <v>1983</v>
      </c>
      <c r="B251" s="257"/>
      <c r="C251" s="257"/>
      <c r="D251" s="257"/>
      <c r="E251" s="257"/>
      <c r="F251" s="257"/>
      <c r="G251" s="257"/>
      <c r="H251" s="257"/>
      <c r="I251" s="257"/>
    </row>
    <row r="252" spans="1:9" s="54" customFormat="1" ht="21">
      <c r="A252" s="257" t="s">
        <v>1165</v>
      </c>
      <c r="B252" s="257"/>
      <c r="C252" s="257"/>
      <c r="D252" s="257"/>
      <c r="E252" s="257"/>
      <c r="F252" s="257"/>
      <c r="G252" s="257"/>
      <c r="H252" s="257"/>
      <c r="I252" s="257"/>
    </row>
    <row r="253" spans="1:9" s="50" customFormat="1" ht="21">
      <c r="A253" s="263" t="s">
        <v>1984</v>
      </c>
      <c r="B253" s="263"/>
      <c r="C253" s="263"/>
      <c r="D253" s="263"/>
      <c r="E253" s="263"/>
      <c r="F253" s="263"/>
      <c r="G253" s="263"/>
      <c r="H253" s="263"/>
      <c r="I253" s="263"/>
    </row>
    <row r="254" spans="1:9" s="188" customFormat="1" ht="21">
      <c r="A254" s="186" t="s">
        <v>1985</v>
      </c>
      <c r="B254" s="264" t="s">
        <v>2080</v>
      </c>
      <c r="C254" s="265"/>
      <c r="D254" s="264" t="s">
        <v>586</v>
      </c>
      <c r="E254" s="265"/>
      <c r="F254" s="264" t="s">
        <v>1167</v>
      </c>
      <c r="G254" s="265"/>
      <c r="H254" s="253" t="s">
        <v>1986</v>
      </c>
      <c r="I254" s="254"/>
    </row>
    <row r="255" spans="1:9" s="188" customFormat="1" ht="21">
      <c r="A255" s="173"/>
      <c r="B255" s="190" t="s">
        <v>1987</v>
      </c>
      <c r="C255" s="192" t="s">
        <v>1989</v>
      </c>
      <c r="D255" s="190" t="s">
        <v>1987</v>
      </c>
      <c r="E255" s="192" t="s">
        <v>1989</v>
      </c>
      <c r="F255" s="190" t="s">
        <v>1987</v>
      </c>
      <c r="G255" s="192" t="s">
        <v>1989</v>
      </c>
      <c r="H255" s="190" t="s">
        <v>1987</v>
      </c>
      <c r="I255" s="192" t="s">
        <v>1989</v>
      </c>
    </row>
    <row r="256" spans="1:9" s="188" customFormat="1" ht="21">
      <c r="A256" s="174"/>
      <c r="B256" s="187" t="s">
        <v>1988</v>
      </c>
      <c r="C256" s="196" t="s">
        <v>1990</v>
      </c>
      <c r="D256" s="187" t="s">
        <v>1988</v>
      </c>
      <c r="E256" s="196" t="s">
        <v>1990</v>
      </c>
      <c r="F256" s="187" t="s">
        <v>1988</v>
      </c>
      <c r="G256" s="196" t="s">
        <v>1990</v>
      </c>
      <c r="H256" s="187" t="s">
        <v>1988</v>
      </c>
      <c r="I256" s="196" t="s">
        <v>1990</v>
      </c>
    </row>
    <row r="257" ht="21">
      <c r="A257" s="227" t="s">
        <v>377</v>
      </c>
    </row>
    <row r="258" ht="21">
      <c r="A258" s="227" t="s">
        <v>1991</v>
      </c>
    </row>
    <row r="259" ht="21">
      <c r="A259" s="155" t="s">
        <v>380</v>
      </c>
    </row>
    <row r="260" spans="1:8" ht="21">
      <c r="A260" s="155" t="s">
        <v>379</v>
      </c>
      <c r="G260" s="12"/>
      <c r="H260" s="18"/>
    </row>
    <row r="261" spans="1:8" ht="21">
      <c r="A261" s="155" t="s">
        <v>378</v>
      </c>
      <c r="E261" s="10"/>
      <c r="G261" s="10"/>
      <c r="H261" s="18"/>
    </row>
    <row r="262" spans="1:9" ht="21">
      <c r="A262" s="13" t="s">
        <v>528</v>
      </c>
      <c r="B262" s="10">
        <v>1</v>
      </c>
      <c r="C262" s="12">
        <v>50000</v>
      </c>
      <c r="D262" s="10">
        <v>1</v>
      </c>
      <c r="E262" s="12">
        <v>50000</v>
      </c>
      <c r="F262" s="10">
        <v>1</v>
      </c>
      <c r="G262" s="12">
        <v>50000</v>
      </c>
      <c r="H262" s="18">
        <v>3</v>
      </c>
      <c r="I262" s="11">
        <v>150000</v>
      </c>
    </row>
    <row r="263" spans="1:8" ht="21">
      <c r="A263" s="13" t="s">
        <v>127</v>
      </c>
      <c r="G263" s="12"/>
      <c r="H263" s="18"/>
    </row>
    <row r="264" spans="1:9" ht="21">
      <c r="A264" s="13" t="s">
        <v>524</v>
      </c>
      <c r="B264" s="10" t="s">
        <v>1994</v>
      </c>
      <c r="C264" s="10" t="s">
        <v>1994</v>
      </c>
      <c r="D264" s="10">
        <v>1</v>
      </c>
      <c r="E264" s="12">
        <v>100000</v>
      </c>
      <c r="F264" s="10" t="s">
        <v>1994</v>
      </c>
      <c r="G264" s="10" t="s">
        <v>1994</v>
      </c>
      <c r="H264" s="18">
        <v>1</v>
      </c>
      <c r="I264" s="11">
        <v>100000</v>
      </c>
    </row>
    <row r="265" spans="1:8" ht="21">
      <c r="A265" s="13" t="s">
        <v>525</v>
      </c>
      <c r="G265" s="12"/>
      <c r="H265" s="18"/>
    </row>
    <row r="266" spans="1:9" ht="21">
      <c r="A266" s="13" t="s">
        <v>526</v>
      </c>
      <c r="B266" s="10" t="s">
        <v>1994</v>
      </c>
      <c r="C266" s="10" t="s">
        <v>1994</v>
      </c>
      <c r="D266" s="10">
        <v>1</v>
      </c>
      <c r="E266" s="12">
        <v>100000</v>
      </c>
      <c r="F266" s="10" t="s">
        <v>1994</v>
      </c>
      <c r="G266" s="10" t="s">
        <v>1994</v>
      </c>
      <c r="H266" s="18">
        <v>1</v>
      </c>
      <c r="I266" s="11">
        <v>100000</v>
      </c>
    </row>
    <row r="267" spans="1:8" ht="21">
      <c r="A267" s="13" t="s">
        <v>527</v>
      </c>
      <c r="G267" s="12"/>
      <c r="H267" s="18"/>
    </row>
    <row r="268" spans="1:9" ht="21">
      <c r="A268" s="13" t="s">
        <v>529</v>
      </c>
      <c r="B268" s="10" t="s">
        <v>1994</v>
      </c>
      <c r="C268" s="10" t="s">
        <v>1994</v>
      </c>
      <c r="D268" s="10">
        <v>1</v>
      </c>
      <c r="E268" s="12">
        <v>100000</v>
      </c>
      <c r="F268" s="10" t="s">
        <v>1994</v>
      </c>
      <c r="G268" s="10" t="s">
        <v>1994</v>
      </c>
      <c r="H268" s="18">
        <v>1</v>
      </c>
      <c r="I268" s="11">
        <v>100000</v>
      </c>
    </row>
    <row r="269" ht="21">
      <c r="A269" s="155" t="s">
        <v>383</v>
      </c>
    </row>
    <row r="270" ht="21">
      <c r="A270" s="155" t="s">
        <v>382</v>
      </c>
    </row>
    <row r="271" ht="21">
      <c r="A271" s="155" t="s">
        <v>381</v>
      </c>
    </row>
    <row r="272" spans="1:9" ht="21">
      <c r="A272" s="13" t="s">
        <v>522</v>
      </c>
      <c r="B272" s="10">
        <v>1</v>
      </c>
      <c r="C272" s="12">
        <v>120000</v>
      </c>
      <c r="D272" s="10">
        <v>1</v>
      </c>
      <c r="E272" s="12">
        <v>120000</v>
      </c>
      <c r="F272" s="10">
        <v>1</v>
      </c>
      <c r="G272" s="12">
        <v>120000</v>
      </c>
      <c r="H272" s="18">
        <v>3</v>
      </c>
      <c r="I272" s="11">
        <v>360000</v>
      </c>
    </row>
    <row r="273" spans="1:8" ht="21">
      <c r="A273" s="13" t="s">
        <v>523</v>
      </c>
      <c r="G273" s="12"/>
      <c r="H273" s="18"/>
    </row>
    <row r="274" spans="1:9" ht="21">
      <c r="A274" s="13" t="s">
        <v>1173</v>
      </c>
      <c r="B274" s="10">
        <v>1</v>
      </c>
      <c r="C274" s="12">
        <v>100000</v>
      </c>
      <c r="D274" s="10">
        <v>1</v>
      </c>
      <c r="E274" s="12">
        <v>100000</v>
      </c>
      <c r="F274" s="10">
        <v>1</v>
      </c>
      <c r="G274" s="12">
        <v>100000</v>
      </c>
      <c r="H274" s="18">
        <v>3</v>
      </c>
      <c r="I274" s="11">
        <v>300000</v>
      </c>
    </row>
    <row r="275" spans="1:9" s="23" customFormat="1" ht="21">
      <c r="A275" s="14" t="s">
        <v>1174</v>
      </c>
      <c r="B275" s="2"/>
      <c r="C275" s="16"/>
      <c r="D275" s="2"/>
      <c r="E275" s="16"/>
      <c r="F275" s="2"/>
      <c r="G275" s="16"/>
      <c r="H275" s="115"/>
      <c r="I275" s="8"/>
    </row>
    <row r="276" spans="1:9" s="188" customFormat="1" ht="21">
      <c r="A276" s="186" t="s">
        <v>1985</v>
      </c>
      <c r="B276" s="251" t="s">
        <v>2080</v>
      </c>
      <c r="C276" s="252"/>
      <c r="D276" s="251" t="s">
        <v>586</v>
      </c>
      <c r="E276" s="252"/>
      <c r="F276" s="251" t="s">
        <v>1167</v>
      </c>
      <c r="G276" s="252"/>
      <c r="H276" s="253" t="s">
        <v>1986</v>
      </c>
      <c r="I276" s="254"/>
    </row>
    <row r="277" spans="1:9" s="188" customFormat="1" ht="21">
      <c r="A277" s="173"/>
      <c r="B277" s="190" t="s">
        <v>1987</v>
      </c>
      <c r="C277" s="192" t="s">
        <v>1989</v>
      </c>
      <c r="D277" s="190" t="s">
        <v>1987</v>
      </c>
      <c r="E277" s="192" t="s">
        <v>1989</v>
      </c>
      <c r="F277" s="190" t="s">
        <v>1987</v>
      </c>
      <c r="G277" s="192" t="s">
        <v>1989</v>
      </c>
      <c r="H277" s="190" t="s">
        <v>1987</v>
      </c>
      <c r="I277" s="192" t="s">
        <v>1989</v>
      </c>
    </row>
    <row r="278" spans="1:9" s="188" customFormat="1" ht="21">
      <c r="A278" s="174"/>
      <c r="B278" s="187" t="s">
        <v>1988</v>
      </c>
      <c r="C278" s="196" t="s">
        <v>1990</v>
      </c>
      <c r="D278" s="187" t="s">
        <v>1988</v>
      </c>
      <c r="E278" s="196" t="s">
        <v>1990</v>
      </c>
      <c r="F278" s="187" t="s">
        <v>1988</v>
      </c>
      <c r="G278" s="196" t="s">
        <v>1990</v>
      </c>
      <c r="H278" s="187" t="s">
        <v>1988</v>
      </c>
      <c r="I278" s="196" t="s">
        <v>1990</v>
      </c>
    </row>
    <row r="279" spans="1:8" ht="21">
      <c r="A279" s="155" t="s">
        <v>386</v>
      </c>
      <c r="G279" s="12"/>
      <c r="H279" s="18"/>
    </row>
    <row r="280" spans="1:8" ht="21">
      <c r="A280" s="155" t="s">
        <v>385</v>
      </c>
      <c r="G280" s="12"/>
      <c r="H280" s="10"/>
    </row>
    <row r="281" spans="1:9" s="4" customFormat="1" ht="21">
      <c r="A281" s="155" t="s">
        <v>384</v>
      </c>
      <c r="B281" s="10"/>
      <c r="C281" s="12"/>
      <c r="D281" s="10"/>
      <c r="E281" s="12"/>
      <c r="F281" s="10"/>
      <c r="G281" s="12"/>
      <c r="H281" s="10"/>
      <c r="I281" s="11"/>
    </row>
    <row r="282" spans="1:9" s="4" customFormat="1" ht="21">
      <c r="A282" s="13" t="s">
        <v>520</v>
      </c>
      <c r="B282" s="10" t="s">
        <v>1994</v>
      </c>
      <c r="C282" s="10" t="s">
        <v>1994</v>
      </c>
      <c r="D282" s="10">
        <v>1</v>
      </c>
      <c r="E282" s="12">
        <v>20000</v>
      </c>
      <c r="F282" s="10" t="s">
        <v>1994</v>
      </c>
      <c r="G282" s="10" t="s">
        <v>1994</v>
      </c>
      <c r="H282" s="10">
        <v>1</v>
      </c>
      <c r="I282" s="11">
        <v>20000</v>
      </c>
    </row>
    <row r="283" spans="1:9" s="4" customFormat="1" ht="21">
      <c r="A283" s="13" t="s">
        <v>128</v>
      </c>
      <c r="B283" s="10" t="s">
        <v>1994</v>
      </c>
      <c r="C283" s="10" t="s">
        <v>1994</v>
      </c>
      <c r="D283" s="10">
        <v>1</v>
      </c>
      <c r="E283" s="12">
        <v>10000</v>
      </c>
      <c r="F283" s="10" t="s">
        <v>1994</v>
      </c>
      <c r="G283" s="10" t="s">
        <v>1994</v>
      </c>
      <c r="H283" s="10">
        <v>1</v>
      </c>
      <c r="I283" s="11">
        <v>10000</v>
      </c>
    </row>
    <row r="284" spans="1:9" s="4" customFormat="1" ht="21">
      <c r="A284" s="13" t="s">
        <v>521</v>
      </c>
      <c r="B284" s="10" t="s">
        <v>1994</v>
      </c>
      <c r="C284" s="10" t="s">
        <v>1994</v>
      </c>
      <c r="D284" s="10">
        <v>1</v>
      </c>
      <c r="E284" s="12">
        <v>20000</v>
      </c>
      <c r="F284" s="10" t="s">
        <v>1994</v>
      </c>
      <c r="G284" s="10" t="s">
        <v>1994</v>
      </c>
      <c r="H284" s="10">
        <v>1</v>
      </c>
      <c r="I284" s="11">
        <v>20000</v>
      </c>
    </row>
    <row r="285" spans="1:9" s="4" customFormat="1" ht="21">
      <c r="A285" s="155" t="s">
        <v>1315</v>
      </c>
      <c r="B285" s="10"/>
      <c r="C285" s="12"/>
      <c r="D285" s="10"/>
      <c r="E285" s="12"/>
      <c r="F285" s="10"/>
      <c r="G285" s="12"/>
      <c r="H285" s="10"/>
      <c r="I285" s="11"/>
    </row>
    <row r="286" spans="1:9" s="4" customFormat="1" ht="21">
      <c r="A286" s="155" t="s">
        <v>1316</v>
      </c>
      <c r="B286" s="10"/>
      <c r="C286" s="12"/>
      <c r="D286" s="10"/>
      <c r="E286" s="12"/>
      <c r="F286" s="10"/>
      <c r="G286" s="12"/>
      <c r="H286" s="10"/>
      <c r="I286" s="11"/>
    </row>
    <row r="287" spans="1:9" s="4" customFormat="1" ht="21">
      <c r="A287" s="155" t="s">
        <v>1317</v>
      </c>
      <c r="B287" s="10"/>
      <c r="C287" s="12"/>
      <c r="D287" s="10"/>
      <c r="E287" s="12"/>
      <c r="F287" s="10"/>
      <c r="G287" s="12"/>
      <c r="H287" s="10"/>
      <c r="I287" s="11"/>
    </row>
    <row r="288" spans="1:9" s="4" customFormat="1" ht="21">
      <c r="A288" s="13" t="s">
        <v>519</v>
      </c>
      <c r="B288" s="10">
        <v>1</v>
      </c>
      <c r="C288" s="12">
        <v>50000</v>
      </c>
      <c r="D288" s="10">
        <v>1</v>
      </c>
      <c r="E288" s="12">
        <v>50000</v>
      </c>
      <c r="F288" s="10">
        <v>1</v>
      </c>
      <c r="G288" s="12">
        <v>50000</v>
      </c>
      <c r="H288" s="10">
        <v>3</v>
      </c>
      <c r="I288" s="11">
        <v>150000</v>
      </c>
    </row>
    <row r="289" spans="1:9" s="82" customFormat="1" ht="21.75" thickBot="1">
      <c r="A289" s="81" t="s">
        <v>1996</v>
      </c>
      <c r="B289" s="78">
        <f>SUM(B262:B288)</f>
        <v>4</v>
      </c>
      <c r="C289" s="79">
        <f aca="true" t="shared" si="5" ref="C289:I289">SUM(C262:C288)</f>
        <v>320000</v>
      </c>
      <c r="D289" s="78">
        <f t="shared" si="5"/>
        <v>10</v>
      </c>
      <c r="E289" s="79">
        <f t="shared" si="5"/>
        <v>670000</v>
      </c>
      <c r="F289" s="78">
        <f t="shared" si="5"/>
        <v>4</v>
      </c>
      <c r="G289" s="79">
        <f t="shared" si="5"/>
        <v>320000</v>
      </c>
      <c r="H289" s="78">
        <f t="shared" si="5"/>
        <v>18</v>
      </c>
      <c r="I289" s="218">
        <f t="shared" si="5"/>
        <v>1310000</v>
      </c>
    </row>
    <row r="290" spans="1:9" s="163" customFormat="1" ht="21.75" thickTop="1">
      <c r="A290" s="57"/>
      <c r="B290" s="161"/>
      <c r="C290" s="162"/>
      <c r="D290" s="161"/>
      <c r="E290" s="162"/>
      <c r="F290" s="161"/>
      <c r="G290" s="162"/>
      <c r="H290" s="161"/>
      <c r="I290" s="162"/>
    </row>
    <row r="291" spans="1:9" s="163" customFormat="1" ht="21">
      <c r="A291" s="57"/>
      <c r="B291" s="161"/>
      <c r="C291" s="162"/>
      <c r="D291" s="161"/>
      <c r="E291" s="162"/>
      <c r="F291" s="161"/>
      <c r="G291" s="162"/>
      <c r="H291" s="161"/>
      <c r="I291" s="162"/>
    </row>
    <row r="292" spans="1:9" s="163" customFormat="1" ht="21">
      <c r="A292" s="57"/>
      <c r="B292" s="161"/>
      <c r="C292" s="162"/>
      <c r="D292" s="161"/>
      <c r="E292" s="162"/>
      <c r="F292" s="161"/>
      <c r="G292" s="162"/>
      <c r="H292" s="161"/>
      <c r="I292" s="162"/>
    </row>
    <row r="293" spans="1:9" s="163" customFormat="1" ht="21">
      <c r="A293" s="57"/>
      <c r="B293" s="161"/>
      <c r="C293" s="162"/>
      <c r="D293" s="161"/>
      <c r="E293" s="162"/>
      <c r="F293" s="161"/>
      <c r="G293" s="162"/>
      <c r="H293" s="161"/>
      <c r="I293" s="162"/>
    </row>
    <row r="294" spans="1:9" s="163" customFormat="1" ht="21">
      <c r="A294" s="57"/>
      <c r="B294" s="161"/>
      <c r="C294" s="162"/>
      <c r="D294" s="161"/>
      <c r="E294" s="162"/>
      <c r="F294" s="161"/>
      <c r="G294" s="162"/>
      <c r="H294" s="161"/>
      <c r="I294" s="162"/>
    </row>
    <row r="295" spans="1:9" s="163" customFormat="1" ht="21">
      <c r="A295" s="57"/>
      <c r="B295" s="161"/>
      <c r="C295" s="162"/>
      <c r="D295" s="161"/>
      <c r="E295" s="162"/>
      <c r="F295" s="161"/>
      <c r="G295" s="162"/>
      <c r="H295" s="161"/>
      <c r="I295" s="162"/>
    </row>
    <row r="296" spans="1:9" s="163" customFormat="1" ht="21">
      <c r="A296" s="57"/>
      <c r="B296" s="161"/>
      <c r="C296" s="162"/>
      <c r="D296" s="161"/>
      <c r="E296" s="162"/>
      <c r="F296" s="161"/>
      <c r="G296" s="162"/>
      <c r="H296" s="161"/>
      <c r="I296" s="162"/>
    </row>
    <row r="297" spans="1:9" s="163" customFormat="1" ht="21">
      <c r="A297" s="57"/>
      <c r="B297" s="161"/>
      <c r="C297" s="162"/>
      <c r="D297" s="161"/>
      <c r="E297" s="162"/>
      <c r="F297" s="161"/>
      <c r="G297" s="162"/>
      <c r="H297" s="161"/>
      <c r="I297" s="162"/>
    </row>
    <row r="298" spans="1:9" s="163" customFormat="1" ht="21">
      <c r="A298" s="57"/>
      <c r="B298" s="161"/>
      <c r="C298" s="162"/>
      <c r="D298" s="161"/>
      <c r="E298" s="162"/>
      <c r="F298" s="161"/>
      <c r="G298" s="162"/>
      <c r="H298" s="161"/>
      <c r="I298" s="162"/>
    </row>
    <row r="299" spans="1:9" s="163" customFormat="1" ht="21">
      <c r="A299" s="57"/>
      <c r="B299" s="161"/>
      <c r="C299" s="162"/>
      <c r="D299" s="161"/>
      <c r="E299" s="162"/>
      <c r="F299" s="161"/>
      <c r="G299" s="162"/>
      <c r="H299" s="161"/>
      <c r="I299" s="162"/>
    </row>
    <row r="300" spans="1:9" s="163" customFormat="1" ht="21">
      <c r="A300" s="57"/>
      <c r="B300" s="161"/>
      <c r="C300" s="162"/>
      <c r="D300" s="161"/>
      <c r="E300" s="162"/>
      <c r="F300" s="161"/>
      <c r="G300" s="162"/>
      <c r="H300" s="161"/>
      <c r="I300" s="162"/>
    </row>
    <row r="301" spans="1:9" s="54" customFormat="1" ht="21">
      <c r="A301" s="257" t="s">
        <v>1983</v>
      </c>
      <c r="B301" s="257"/>
      <c r="C301" s="257"/>
      <c r="D301" s="257"/>
      <c r="E301" s="257"/>
      <c r="F301" s="257"/>
      <c r="G301" s="257"/>
      <c r="H301" s="257"/>
      <c r="I301" s="257"/>
    </row>
    <row r="302" spans="1:9" s="54" customFormat="1" ht="21">
      <c r="A302" s="257" t="s">
        <v>1168</v>
      </c>
      <c r="B302" s="257"/>
      <c r="C302" s="257"/>
      <c r="D302" s="257"/>
      <c r="E302" s="257"/>
      <c r="F302" s="257"/>
      <c r="G302" s="257"/>
      <c r="H302" s="257"/>
      <c r="I302" s="257"/>
    </row>
    <row r="303" spans="1:9" s="50" customFormat="1" ht="21">
      <c r="A303" s="263" t="s">
        <v>1984</v>
      </c>
      <c r="B303" s="263"/>
      <c r="C303" s="263"/>
      <c r="D303" s="263"/>
      <c r="E303" s="263"/>
      <c r="F303" s="263"/>
      <c r="G303" s="263"/>
      <c r="H303" s="263"/>
      <c r="I303" s="263"/>
    </row>
    <row r="304" spans="1:9" s="188" customFormat="1" ht="21">
      <c r="A304" s="186" t="s">
        <v>1985</v>
      </c>
      <c r="B304" s="251" t="s">
        <v>2080</v>
      </c>
      <c r="C304" s="252"/>
      <c r="D304" s="251" t="s">
        <v>586</v>
      </c>
      <c r="E304" s="252"/>
      <c r="F304" s="251" t="s">
        <v>1167</v>
      </c>
      <c r="G304" s="252"/>
      <c r="H304" s="253" t="s">
        <v>1986</v>
      </c>
      <c r="I304" s="254"/>
    </row>
    <row r="305" spans="1:9" s="188" customFormat="1" ht="21">
      <c r="A305" s="173"/>
      <c r="B305" s="190" t="s">
        <v>1987</v>
      </c>
      <c r="C305" s="192" t="s">
        <v>1989</v>
      </c>
      <c r="D305" s="190" t="s">
        <v>1987</v>
      </c>
      <c r="E305" s="192" t="s">
        <v>1989</v>
      </c>
      <c r="F305" s="190" t="s">
        <v>1987</v>
      </c>
      <c r="G305" s="192" t="s">
        <v>1989</v>
      </c>
      <c r="H305" s="190" t="s">
        <v>1987</v>
      </c>
      <c r="I305" s="192" t="s">
        <v>1989</v>
      </c>
    </row>
    <row r="306" spans="1:9" s="188" customFormat="1" ht="21">
      <c r="A306" s="174"/>
      <c r="B306" s="187" t="s">
        <v>1988</v>
      </c>
      <c r="C306" s="196" t="s">
        <v>1990</v>
      </c>
      <c r="D306" s="187" t="s">
        <v>1988</v>
      </c>
      <c r="E306" s="196" t="s">
        <v>1990</v>
      </c>
      <c r="F306" s="187" t="s">
        <v>1988</v>
      </c>
      <c r="G306" s="196" t="s">
        <v>1990</v>
      </c>
      <c r="H306" s="187" t="s">
        <v>1988</v>
      </c>
      <c r="I306" s="196" t="s">
        <v>1990</v>
      </c>
    </row>
    <row r="307" ht="18.75" customHeight="1">
      <c r="A307" s="227" t="s">
        <v>387</v>
      </c>
    </row>
    <row r="308" ht="18.75" customHeight="1">
      <c r="A308" s="227" t="s">
        <v>1991</v>
      </c>
    </row>
    <row r="309" ht="18.75" customHeight="1">
      <c r="A309" s="155" t="s">
        <v>391</v>
      </c>
    </row>
    <row r="310" ht="18.75" customHeight="1">
      <c r="A310" s="155" t="s">
        <v>390</v>
      </c>
    </row>
    <row r="311" ht="18.75" customHeight="1">
      <c r="A311" s="155" t="s">
        <v>389</v>
      </c>
    </row>
    <row r="312" spans="1:8" ht="18.75" customHeight="1">
      <c r="A312" s="155" t="s">
        <v>388</v>
      </c>
      <c r="G312" s="12"/>
      <c r="H312" s="18"/>
    </row>
    <row r="313" spans="1:9" ht="18.75" customHeight="1">
      <c r="A313" s="13" t="s">
        <v>1308</v>
      </c>
      <c r="B313" s="10">
        <v>1</v>
      </c>
      <c r="C313" s="12">
        <v>20000</v>
      </c>
      <c r="D313" s="10">
        <v>1</v>
      </c>
      <c r="E313" s="12">
        <v>20000</v>
      </c>
      <c r="F313" s="10">
        <v>1</v>
      </c>
      <c r="G313" s="12">
        <v>20000</v>
      </c>
      <c r="H313" s="18">
        <v>3</v>
      </c>
      <c r="I313" s="11">
        <v>60000</v>
      </c>
    </row>
    <row r="314" spans="1:9" ht="18.75" customHeight="1">
      <c r="A314" s="13" t="s">
        <v>1309</v>
      </c>
      <c r="B314" s="10">
        <v>1</v>
      </c>
      <c r="C314" s="12">
        <v>100000</v>
      </c>
      <c r="D314" s="10">
        <v>1</v>
      </c>
      <c r="E314" s="12">
        <v>100000</v>
      </c>
      <c r="F314" s="10">
        <v>1</v>
      </c>
      <c r="G314" s="12">
        <v>100000</v>
      </c>
      <c r="H314" s="18">
        <v>3</v>
      </c>
      <c r="I314" s="11">
        <v>300000</v>
      </c>
    </row>
    <row r="315" spans="1:8" ht="18.75" customHeight="1">
      <c r="A315" s="13" t="s">
        <v>1310</v>
      </c>
      <c r="G315" s="12"/>
      <c r="H315" s="18"/>
    </row>
    <row r="316" spans="1:9" ht="18.75" customHeight="1">
      <c r="A316" s="13" t="s">
        <v>1311</v>
      </c>
      <c r="B316" s="10" t="s">
        <v>1994</v>
      </c>
      <c r="C316" s="10" t="s">
        <v>1994</v>
      </c>
      <c r="D316" s="10" t="s">
        <v>1994</v>
      </c>
      <c r="E316" s="10" t="s">
        <v>1994</v>
      </c>
      <c r="F316" s="10">
        <v>1</v>
      </c>
      <c r="G316" s="12">
        <v>20000</v>
      </c>
      <c r="H316" s="18">
        <v>1</v>
      </c>
      <c r="I316" s="11">
        <v>20000</v>
      </c>
    </row>
    <row r="317" spans="1:9" ht="18.75" customHeight="1">
      <c r="A317" s="13" t="s">
        <v>1312</v>
      </c>
      <c r="B317" s="10">
        <v>1</v>
      </c>
      <c r="C317" s="12">
        <v>30000</v>
      </c>
      <c r="D317" s="10">
        <v>1</v>
      </c>
      <c r="E317" s="12">
        <v>30000</v>
      </c>
      <c r="F317" s="10">
        <v>1</v>
      </c>
      <c r="G317" s="12">
        <v>30000</v>
      </c>
      <c r="H317" s="18">
        <v>3</v>
      </c>
      <c r="I317" s="11">
        <v>90000</v>
      </c>
    </row>
    <row r="318" spans="1:9" ht="18.75" customHeight="1">
      <c r="A318" s="13" t="s">
        <v>44</v>
      </c>
      <c r="B318" s="10">
        <v>1</v>
      </c>
      <c r="C318" s="12">
        <v>100000</v>
      </c>
      <c r="D318" s="10">
        <v>1</v>
      </c>
      <c r="E318" s="12">
        <v>100000</v>
      </c>
      <c r="F318" s="10">
        <v>1</v>
      </c>
      <c r="G318" s="12">
        <v>100000</v>
      </c>
      <c r="H318" s="18">
        <v>3</v>
      </c>
      <c r="I318" s="11">
        <v>300000</v>
      </c>
    </row>
    <row r="319" spans="1:9" ht="18.75" customHeight="1">
      <c r="A319" s="13" t="s">
        <v>1313</v>
      </c>
      <c r="B319" s="10">
        <v>1</v>
      </c>
      <c r="C319" s="12">
        <v>10000</v>
      </c>
      <c r="D319" s="10">
        <v>1</v>
      </c>
      <c r="E319" s="12">
        <v>10000</v>
      </c>
      <c r="F319" s="10">
        <v>1</v>
      </c>
      <c r="G319" s="12">
        <v>10000</v>
      </c>
      <c r="H319" s="18">
        <v>3</v>
      </c>
      <c r="I319" s="11">
        <v>30000</v>
      </c>
    </row>
    <row r="320" spans="1:9" ht="18.75" customHeight="1">
      <c r="A320" s="13" t="s">
        <v>1314</v>
      </c>
      <c r="B320" s="10">
        <v>1</v>
      </c>
      <c r="C320" s="12">
        <v>300000</v>
      </c>
      <c r="D320" s="10">
        <v>1</v>
      </c>
      <c r="E320" s="12">
        <v>300000</v>
      </c>
      <c r="F320" s="10">
        <v>1</v>
      </c>
      <c r="G320" s="12">
        <v>300000</v>
      </c>
      <c r="H320" s="18">
        <v>3</v>
      </c>
      <c r="I320" s="11">
        <v>900000</v>
      </c>
    </row>
    <row r="321" spans="1:9" ht="18.75" customHeight="1">
      <c r="A321" s="21" t="s">
        <v>202</v>
      </c>
      <c r="B321" s="10" t="s">
        <v>1994</v>
      </c>
      <c r="C321" s="10" t="s">
        <v>1994</v>
      </c>
      <c r="D321" s="10">
        <v>1</v>
      </c>
      <c r="E321" s="12">
        <v>10000</v>
      </c>
      <c r="F321" s="10" t="s">
        <v>1994</v>
      </c>
      <c r="G321" s="10" t="s">
        <v>1994</v>
      </c>
      <c r="H321" s="18">
        <v>1</v>
      </c>
      <c r="I321" s="11">
        <v>10000</v>
      </c>
    </row>
    <row r="322" spans="1:8" ht="18.75" customHeight="1">
      <c r="A322" s="21" t="s">
        <v>201</v>
      </c>
      <c r="G322" s="12"/>
      <c r="H322" s="18"/>
    </row>
    <row r="323" spans="1:9" ht="18.75" customHeight="1">
      <c r="A323" s="21" t="s">
        <v>203</v>
      </c>
      <c r="B323" s="10" t="s">
        <v>1994</v>
      </c>
      <c r="C323" s="10" t="s">
        <v>1994</v>
      </c>
      <c r="D323" s="10">
        <v>1</v>
      </c>
      <c r="E323" s="12">
        <v>10000</v>
      </c>
      <c r="F323" s="10" t="s">
        <v>1994</v>
      </c>
      <c r="G323" s="10" t="s">
        <v>1994</v>
      </c>
      <c r="H323" s="18">
        <v>1</v>
      </c>
      <c r="I323" s="11">
        <v>10000</v>
      </c>
    </row>
    <row r="324" spans="1:8" ht="18.75" customHeight="1">
      <c r="A324" s="155" t="s">
        <v>1150</v>
      </c>
      <c r="G324" s="12"/>
      <c r="H324" s="18"/>
    </row>
    <row r="325" ht="18.75" customHeight="1">
      <c r="A325" s="155" t="s">
        <v>429</v>
      </c>
    </row>
    <row r="326" spans="1:9" ht="18.75" customHeight="1">
      <c r="A326" s="13" t="s">
        <v>1307</v>
      </c>
      <c r="B326" s="10">
        <v>1</v>
      </c>
      <c r="C326" s="12">
        <v>20000</v>
      </c>
      <c r="D326" s="10">
        <v>1</v>
      </c>
      <c r="E326" s="12">
        <v>20000</v>
      </c>
      <c r="F326" s="10">
        <v>1</v>
      </c>
      <c r="G326" s="8">
        <v>20000</v>
      </c>
      <c r="H326" s="5">
        <v>3</v>
      </c>
      <c r="I326" s="11">
        <v>60000</v>
      </c>
    </row>
    <row r="327" spans="1:9" s="82" customFormat="1" ht="18.75" customHeight="1" thickBot="1">
      <c r="A327" s="81" t="s">
        <v>1996</v>
      </c>
      <c r="B327" s="78">
        <f>SUM(B313:B326)</f>
        <v>7</v>
      </c>
      <c r="C327" s="79">
        <f aca="true" t="shared" si="6" ref="C327:I327">SUM(C313:C326)</f>
        <v>580000</v>
      </c>
      <c r="D327" s="78">
        <f t="shared" si="6"/>
        <v>9</v>
      </c>
      <c r="E327" s="79">
        <f t="shared" si="6"/>
        <v>600000</v>
      </c>
      <c r="F327" s="78">
        <f t="shared" si="6"/>
        <v>8</v>
      </c>
      <c r="G327" s="79">
        <f t="shared" si="6"/>
        <v>600000</v>
      </c>
      <c r="H327" s="78">
        <f t="shared" si="6"/>
        <v>24</v>
      </c>
      <c r="I327" s="218">
        <f t="shared" si="6"/>
        <v>1780000</v>
      </c>
    </row>
    <row r="328" spans="1:9" s="163" customFormat="1" ht="21.75" thickTop="1">
      <c r="A328" s="57"/>
      <c r="B328" s="161"/>
      <c r="C328" s="162"/>
      <c r="D328" s="161"/>
      <c r="E328" s="162"/>
      <c r="F328" s="161"/>
      <c r="G328" s="162"/>
      <c r="H328" s="161"/>
      <c r="I328" s="162"/>
    </row>
    <row r="329" spans="1:9" s="54" customFormat="1" ht="21">
      <c r="A329" s="257" t="s">
        <v>1983</v>
      </c>
      <c r="B329" s="257"/>
      <c r="C329" s="257"/>
      <c r="D329" s="257"/>
      <c r="E329" s="257"/>
      <c r="F329" s="257"/>
      <c r="G329" s="257"/>
      <c r="H329" s="257"/>
      <c r="I329" s="257"/>
    </row>
    <row r="330" spans="1:9" s="54" customFormat="1" ht="21">
      <c r="A330" s="257" t="s">
        <v>1165</v>
      </c>
      <c r="B330" s="257"/>
      <c r="C330" s="257"/>
      <c r="D330" s="257"/>
      <c r="E330" s="257"/>
      <c r="F330" s="257"/>
      <c r="G330" s="257"/>
      <c r="H330" s="257"/>
      <c r="I330" s="257"/>
    </row>
    <row r="331" spans="1:9" s="50" customFormat="1" ht="21">
      <c r="A331" s="263" t="s">
        <v>1984</v>
      </c>
      <c r="B331" s="263"/>
      <c r="C331" s="263"/>
      <c r="D331" s="263"/>
      <c r="E331" s="263"/>
      <c r="F331" s="263"/>
      <c r="G331" s="263"/>
      <c r="H331" s="263"/>
      <c r="I331" s="263"/>
    </row>
    <row r="332" spans="1:9" s="188" customFormat="1" ht="21">
      <c r="A332" s="186" t="s">
        <v>1985</v>
      </c>
      <c r="B332" s="251" t="s">
        <v>2080</v>
      </c>
      <c r="C332" s="252"/>
      <c r="D332" s="251" t="s">
        <v>586</v>
      </c>
      <c r="E332" s="252"/>
      <c r="F332" s="251" t="s">
        <v>1167</v>
      </c>
      <c r="G332" s="252"/>
      <c r="H332" s="253" t="s">
        <v>1986</v>
      </c>
      <c r="I332" s="254"/>
    </row>
    <row r="333" spans="1:9" s="188" customFormat="1" ht="21">
      <c r="A333" s="173"/>
      <c r="B333" s="190" t="s">
        <v>1987</v>
      </c>
      <c r="C333" s="192" t="s">
        <v>1989</v>
      </c>
      <c r="D333" s="190" t="s">
        <v>1987</v>
      </c>
      <c r="E333" s="192" t="s">
        <v>1989</v>
      </c>
      <c r="F333" s="190" t="s">
        <v>1987</v>
      </c>
      <c r="G333" s="192" t="s">
        <v>1989</v>
      </c>
      <c r="H333" s="190" t="s">
        <v>1987</v>
      </c>
      <c r="I333" s="192" t="s">
        <v>1989</v>
      </c>
    </row>
    <row r="334" spans="1:9" s="188" customFormat="1" ht="21">
      <c r="A334" s="174"/>
      <c r="B334" s="187" t="s">
        <v>1988</v>
      </c>
      <c r="C334" s="196" t="s">
        <v>1990</v>
      </c>
      <c r="D334" s="187" t="s">
        <v>1988</v>
      </c>
      <c r="E334" s="196" t="s">
        <v>1990</v>
      </c>
      <c r="F334" s="187" t="s">
        <v>1988</v>
      </c>
      <c r="G334" s="196" t="s">
        <v>1990</v>
      </c>
      <c r="H334" s="187" t="s">
        <v>1988</v>
      </c>
      <c r="I334" s="196" t="s">
        <v>1990</v>
      </c>
    </row>
    <row r="335" ht="21">
      <c r="A335" s="227" t="s">
        <v>1347</v>
      </c>
    </row>
    <row r="336" ht="21">
      <c r="A336" s="227" t="s">
        <v>1991</v>
      </c>
    </row>
    <row r="337" ht="21">
      <c r="A337" s="155" t="s">
        <v>1152</v>
      </c>
    </row>
    <row r="338" spans="1:8" ht="21">
      <c r="A338" s="155" t="s">
        <v>1151</v>
      </c>
      <c r="G338" s="12"/>
      <c r="H338" s="18"/>
    </row>
    <row r="339" spans="1:9" ht="21">
      <c r="A339" s="13" t="s">
        <v>1305</v>
      </c>
      <c r="B339" s="10">
        <v>1</v>
      </c>
      <c r="C339" s="12">
        <v>120000</v>
      </c>
      <c r="D339" s="10">
        <v>1</v>
      </c>
      <c r="E339" s="12">
        <v>120000</v>
      </c>
      <c r="F339" s="10">
        <v>1</v>
      </c>
      <c r="G339" s="12">
        <v>120000</v>
      </c>
      <c r="H339" s="18">
        <v>3</v>
      </c>
      <c r="I339" s="11">
        <v>360000</v>
      </c>
    </row>
    <row r="340" spans="1:9" ht="21">
      <c r="A340" s="13" t="s">
        <v>1306</v>
      </c>
      <c r="B340" s="10" t="s">
        <v>1994</v>
      </c>
      <c r="C340" s="10" t="s">
        <v>1994</v>
      </c>
      <c r="D340" s="10">
        <v>1</v>
      </c>
      <c r="E340" s="12">
        <v>50000</v>
      </c>
      <c r="F340" s="10">
        <v>1</v>
      </c>
      <c r="G340" s="12">
        <v>50000</v>
      </c>
      <c r="H340" s="18">
        <v>2</v>
      </c>
      <c r="I340" s="11">
        <v>100000</v>
      </c>
    </row>
    <row r="341" spans="1:9" ht="21">
      <c r="A341" s="13" t="s">
        <v>266</v>
      </c>
      <c r="B341" s="10" t="s">
        <v>1994</v>
      </c>
      <c r="C341" s="10" t="s">
        <v>1994</v>
      </c>
      <c r="D341" s="10" t="s">
        <v>1994</v>
      </c>
      <c r="E341" s="10" t="s">
        <v>1994</v>
      </c>
      <c r="F341" s="10">
        <v>1</v>
      </c>
      <c r="G341" s="12">
        <v>30000</v>
      </c>
      <c r="H341" s="18">
        <v>1</v>
      </c>
      <c r="I341" s="11">
        <v>30000</v>
      </c>
    </row>
    <row r="342" spans="1:9" s="82" customFormat="1" ht="21.75" thickBot="1">
      <c r="A342" s="81" t="s">
        <v>1996</v>
      </c>
      <c r="B342" s="78">
        <f>SUM(B339:B341)</f>
        <v>1</v>
      </c>
      <c r="C342" s="79">
        <f aca="true" t="shared" si="7" ref="C342:H342">SUM(C339:C341)</f>
        <v>120000</v>
      </c>
      <c r="D342" s="78">
        <f t="shared" si="7"/>
        <v>2</v>
      </c>
      <c r="E342" s="79">
        <f t="shared" si="7"/>
        <v>170000</v>
      </c>
      <c r="F342" s="78">
        <f t="shared" si="7"/>
        <v>3</v>
      </c>
      <c r="G342" s="79">
        <f t="shared" si="7"/>
        <v>200000</v>
      </c>
      <c r="H342" s="78">
        <f t="shared" si="7"/>
        <v>6</v>
      </c>
      <c r="I342" s="218">
        <f>SUM(I339:I341)</f>
        <v>490000</v>
      </c>
    </row>
    <row r="343" spans="1:9" s="4" customFormat="1" ht="21.75" thickTop="1">
      <c r="A343" s="6"/>
      <c r="B343" s="5"/>
      <c r="C343" s="9"/>
      <c r="D343" s="5"/>
      <c r="E343" s="9"/>
      <c r="F343" s="5"/>
      <c r="G343" s="9"/>
      <c r="H343" s="5"/>
      <c r="I343" s="9"/>
    </row>
    <row r="344" spans="1:9" s="4" customFormat="1" ht="21">
      <c r="A344" s="6"/>
      <c r="B344" s="5"/>
      <c r="C344" s="9"/>
      <c r="D344" s="5"/>
      <c r="E344" s="9"/>
      <c r="F344" s="5"/>
      <c r="G344" s="9"/>
      <c r="H344" s="5"/>
      <c r="I344" s="9"/>
    </row>
    <row r="345" spans="1:9" s="4" customFormat="1" ht="21">
      <c r="A345" s="6"/>
      <c r="B345" s="5"/>
      <c r="C345" s="9"/>
      <c r="D345" s="5"/>
      <c r="E345" s="9"/>
      <c r="F345" s="5"/>
      <c r="G345" s="9"/>
      <c r="H345" s="5"/>
      <c r="I345" s="9"/>
    </row>
    <row r="346" spans="1:9" s="4" customFormat="1" ht="21">
      <c r="A346" s="6"/>
      <c r="B346" s="5"/>
      <c r="C346" s="9"/>
      <c r="D346" s="5"/>
      <c r="E346" s="9"/>
      <c r="F346" s="5"/>
      <c r="G346" s="9"/>
      <c r="H346" s="5"/>
      <c r="I346" s="9"/>
    </row>
    <row r="347" spans="1:9" s="4" customFormat="1" ht="21">
      <c r="A347" s="6"/>
      <c r="B347" s="5"/>
      <c r="C347" s="9"/>
      <c r="D347" s="5"/>
      <c r="E347" s="9"/>
      <c r="F347" s="5"/>
      <c r="G347" s="9"/>
      <c r="H347" s="5"/>
      <c r="I347" s="9"/>
    </row>
    <row r="348" spans="1:9" s="4" customFormat="1" ht="21">
      <c r="A348" s="6"/>
      <c r="B348" s="5"/>
      <c r="C348" s="9"/>
      <c r="D348" s="5"/>
      <c r="E348" s="9"/>
      <c r="F348" s="5"/>
      <c r="G348" s="9"/>
      <c r="H348" s="5"/>
      <c r="I348" s="9"/>
    </row>
    <row r="349" spans="1:9" s="4" customFormat="1" ht="21">
      <c r="A349" s="6"/>
      <c r="B349" s="5"/>
      <c r="C349" s="9"/>
      <c r="D349" s="5"/>
      <c r="E349" s="9"/>
      <c r="F349" s="5"/>
      <c r="G349" s="9"/>
      <c r="H349" s="5"/>
      <c r="I349" s="9"/>
    </row>
    <row r="350" spans="1:9" s="4" customFormat="1" ht="21">
      <c r="A350" s="6"/>
      <c r="B350" s="5"/>
      <c r="C350" s="9"/>
      <c r="D350" s="5"/>
      <c r="E350" s="9"/>
      <c r="F350" s="5"/>
      <c r="G350" s="9"/>
      <c r="H350" s="5"/>
      <c r="I350" s="9"/>
    </row>
    <row r="351" spans="1:9" s="4" customFormat="1" ht="21">
      <c r="A351" s="6"/>
      <c r="B351" s="5"/>
      <c r="C351" s="9"/>
      <c r="D351" s="5"/>
      <c r="E351" s="9"/>
      <c r="F351" s="5"/>
      <c r="G351" s="9"/>
      <c r="H351" s="5"/>
      <c r="I351" s="9"/>
    </row>
    <row r="352" spans="1:9" s="4" customFormat="1" ht="21">
      <c r="A352" s="6"/>
      <c r="B352" s="5"/>
      <c r="C352" s="9"/>
      <c r="D352" s="5"/>
      <c r="E352" s="9"/>
      <c r="F352" s="5"/>
      <c r="G352" s="9"/>
      <c r="H352" s="5"/>
      <c r="I352" s="9"/>
    </row>
    <row r="353" spans="1:9" s="54" customFormat="1" ht="21">
      <c r="A353" s="257" t="s">
        <v>1983</v>
      </c>
      <c r="B353" s="257"/>
      <c r="C353" s="257"/>
      <c r="D353" s="257"/>
      <c r="E353" s="257"/>
      <c r="F353" s="257"/>
      <c r="G353" s="257"/>
      <c r="H353" s="257"/>
      <c r="I353" s="257"/>
    </row>
    <row r="354" spans="1:9" s="54" customFormat="1" ht="21">
      <c r="A354" s="257" t="s">
        <v>1165</v>
      </c>
      <c r="B354" s="257"/>
      <c r="C354" s="257"/>
      <c r="D354" s="257"/>
      <c r="E354" s="257"/>
      <c r="F354" s="257"/>
      <c r="G354" s="257"/>
      <c r="H354" s="257"/>
      <c r="I354" s="257"/>
    </row>
    <row r="355" spans="1:9" s="41" customFormat="1" ht="21">
      <c r="A355" s="250" t="s">
        <v>1984</v>
      </c>
      <c r="B355" s="250"/>
      <c r="C355" s="250"/>
      <c r="D355" s="250"/>
      <c r="E355" s="250"/>
      <c r="F355" s="250"/>
      <c r="G355" s="250"/>
      <c r="H355" s="250"/>
      <c r="I355" s="250"/>
    </row>
    <row r="356" spans="1:9" s="50" customFormat="1" ht="21">
      <c r="A356" s="263"/>
      <c r="B356" s="263"/>
      <c r="C356" s="263"/>
      <c r="D356" s="263"/>
      <c r="E356" s="263"/>
      <c r="F356" s="263"/>
      <c r="G356" s="263"/>
      <c r="H356" s="263"/>
      <c r="I356" s="263"/>
    </row>
    <row r="357" spans="1:9" s="188" customFormat="1" ht="21">
      <c r="A357" s="186" t="s">
        <v>1985</v>
      </c>
      <c r="B357" s="251" t="s">
        <v>2080</v>
      </c>
      <c r="C357" s="252"/>
      <c r="D357" s="251" t="s">
        <v>586</v>
      </c>
      <c r="E357" s="252"/>
      <c r="F357" s="251" t="s">
        <v>1167</v>
      </c>
      <c r="G357" s="252"/>
      <c r="H357" s="253" t="s">
        <v>1986</v>
      </c>
      <c r="I357" s="254"/>
    </row>
    <row r="358" spans="1:9" s="188" customFormat="1" ht="21">
      <c r="A358" s="173"/>
      <c r="B358" s="190" t="s">
        <v>1987</v>
      </c>
      <c r="C358" s="192" t="s">
        <v>1989</v>
      </c>
      <c r="D358" s="190" t="s">
        <v>1987</v>
      </c>
      <c r="E358" s="192" t="s">
        <v>1989</v>
      </c>
      <c r="F358" s="190" t="s">
        <v>1987</v>
      </c>
      <c r="G358" s="192" t="s">
        <v>1989</v>
      </c>
      <c r="H358" s="190" t="s">
        <v>1987</v>
      </c>
      <c r="I358" s="192" t="s">
        <v>1989</v>
      </c>
    </row>
    <row r="359" spans="1:9" s="188" customFormat="1" ht="21">
      <c r="A359" s="174"/>
      <c r="B359" s="187" t="s">
        <v>1988</v>
      </c>
      <c r="C359" s="196" t="s">
        <v>1990</v>
      </c>
      <c r="D359" s="187" t="s">
        <v>1988</v>
      </c>
      <c r="E359" s="196" t="s">
        <v>1990</v>
      </c>
      <c r="F359" s="187" t="s">
        <v>1988</v>
      </c>
      <c r="G359" s="196" t="s">
        <v>1990</v>
      </c>
      <c r="H359" s="187" t="s">
        <v>1988</v>
      </c>
      <c r="I359" s="196" t="s">
        <v>1990</v>
      </c>
    </row>
    <row r="360" ht="21">
      <c r="A360" s="227" t="s">
        <v>1153</v>
      </c>
    </row>
    <row r="361" ht="21">
      <c r="A361" s="227" t="s">
        <v>1991</v>
      </c>
    </row>
    <row r="362" ht="21">
      <c r="A362" s="155" t="s">
        <v>1156</v>
      </c>
    </row>
    <row r="363" ht="21">
      <c r="A363" s="155" t="s">
        <v>1155</v>
      </c>
    </row>
    <row r="364" spans="1:8" ht="21">
      <c r="A364" s="155" t="s">
        <v>1154</v>
      </c>
      <c r="G364" s="12"/>
      <c r="H364" s="18"/>
    </row>
    <row r="365" spans="1:9" ht="21">
      <c r="A365" s="13" t="s">
        <v>1301</v>
      </c>
      <c r="B365" s="10">
        <v>1</v>
      </c>
      <c r="C365" s="12">
        <v>20000</v>
      </c>
      <c r="D365" s="10">
        <v>1</v>
      </c>
      <c r="E365" s="12">
        <v>20000</v>
      </c>
      <c r="F365" s="10">
        <v>1</v>
      </c>
      <c r="G365" s="12">
        <v>20000</v>
      </c>
      <c r="H365" s="18">
        <v>3</v>
      </c>
      <c r="I365" s="11">
        <v>60000</v>
      </c>
    </row>
    <row r="366" spans="1:9" ht="21">
      <c r="A366" s="13" t="s">
        <v>1302</v>
      </c>
      <c r="B366" s="10">
        <v>1</v>
      </c>
      <c r="C366" s="12">
        <v>30000</v>
      </c>
      <c r="D366" s="10">
        <v>1</v>
      </c>
      <c r="E366" s="12">
        <v>30000</v>
      </c>
      <c r="F366" s="10">
        <v>1</v>
      </c>
      <c r="G366" s="12">
        <v>30000</v>
      </c>
      <c r="H366" s="18">
        <v>3</v>
      </c>
      <c r="I366" s="11">
        <v>90000</v>
      </c>
    </row>
    <row r="367" spans="1:9" ht="21">
      <c r="A367" s="13" t="s">
        <v>1563</v>
      </c>
      <c r="B367" s="10">
        <v>1</v>
      </c>
      <c r="C367" s="12">
        <v>50000</v>
      </c>
      <c r="D367" s="10">
        <v>1</v>
      </c>
      <c r="E367" s="12">
        <v>50000</v>
      </c>
      <c r="F367" s="10" t="s">
        <v>1994</v>
      </c>
      <c r="G367" s="10" t="s">
        <v>1994</v>
      </c>
      <c r="H367" s="18">
        <v>2</v>
      </c>
      <c r="I367" s="11">
        <v>100000</v>
      </c>
    </row>
    <row r="368" spans="1:9" ht="21">
      <c r="A368" s="13" t="s">
        <v>604</v>
      </c>
      <c r="B368" s="10" t="s">
        <v>1994</v>
      </c>
      <c r="C368" s="10" t="s">
        <v>1994</v>
      </c>
      <c r="D368" s="10" t="s">
        <v>1994</v>
      </c>
      <c r="E368" s="10" t="s">
        <v>1994</v>
      </c>
      <c r="F368" s="10">
        <v>1</v>
      </c>
      <c r="G368" s="12">
        <v>30000</v>
      </c>
      <c r="H368" s="18">
        <v>1</v>
      </c>
      <c r="I368" s="11">
        <v>30000</v>
      </c>
    </row>
    <row r="369" spans="1:9" ht="21">
      <c r="A369" s="13" t="s">
        <v>45</v>
      </c>
      <c r="B369" s="10" t="s">
        <v>1994</v>
      </c>
      <c r="C369" s="10" t="s">
        <v>1994</v>
      </c>
      <c r="D369" s="10" t="s">
        <v>1994</v>
      </c>
      <c r="E369" s="10" t="s">
        <v>1994</v>
      </c>
      <c r="F369" s="10">
        <v>1</v>
      </c>
      <c r="G369" s="12">
        <v>200000</v>
      </c>
      <c r="H369" s="18">
        <v>1</v>
      </c>
      <c r="I369" s="11">
        <v>200000</v>
      </c>
    </row>
    <row r="370" spans="1:9" ht="21">
      <c r="A370" s="13" t="s">
        <v>1303</v>
      </c>
      <c r="B370" s="10" t="s">
        <v>1994</v>
      </c>
      <c r="C370" s="10" t="s">
        <v>1994</v>
      </c>
      <c r="D370" s="10">
        <v>1</v>
      </c>
      <c r="E370" s="12">
        <v>30000</v>
      </c>
      <c r="F370" s="10">
        <v>1</v>
      </c>
      <c r="G370" s="12">
        <v>30000</v>
      </c>
      <c r="H370" s="18">
        <v>2</v>
      </c>
      <c r="I370" s="11">
        <v>60000</v>
      </c>
    </row>
    <row r="371" spans="1:9" ht="21">
      <c r="A371" s="13" t="s">
        <v>1304</v>
      </c>
      <c r="B371" s="10" t="s">
        <v>1994</v>
      </c>
      <c r="C371" s="10" t="s">
        <v>1994</v>
      </c>
      <c r="D371" s="10">
        <v>1</v>
      </c>
      <c r="E371" s="12">
        <v>20000</v>
      </c>
      <c r="F371" s="10">
        <v>1</v>
      </c>
      <c r="G371" s="12">
        <v>20000</v>
      </c>
      <c r="H371" s="18">
        <v>2</v>
      </c>
      <c r="I371" s="11">
        <v>40000</v>
      </c>
    </row>
    <row r="372" ht="21">
      <c r="A372" s="155" t="s">
        <v>1157</v>
      </c>
    </row>
    <row r="373" ht="21">
      <c r="A373" s="155" t="s">
        <v>766</v>
      </c>
    </row>
    <row r="374" spans="1:9" ht="21">
      <c r="A374" s="13" t="s">
        <v>1300</v>
      </c>
      <c r="B374" s="10">
        <v>1</v>
      </c>
      <c r="C374" s="12">
        <v>10000</v>
      </c>
      <c r="D374" s="10">
        <v>1</v>
      </c>
      <c r="E374" s="12">
        <v>10000</v>
      </c>
      <c r="F374" s="10">
        <v>1</v>
      </c>
      <c r="G374" s="12">
        <v>10000</v>
      </c>
      <c r="H374" s="18">
        <v>3</v>
      </c>
      <c r="I374" s="11">
        <v>30000</v>
      </c>
    </row>
    <row r="375" spans="1:9" ht="21">
      <c r="A375" s="13" t="s">
        <v>35</v>
      </c>
      <c r="B375" s="10" t="s">
        <v>1994</v>
      </c>
      <c r="C375" s="10" t="s">
        <v>1994</v>
      </c>
      <c r="D375" s="10">
        <v>1</v>
      </c>
      <c r="E375" s="12">
        <v>100000</v>
      </c>
      <c r="F375" s="10" t="s">
        <v>1994</v>
      </c>
      <c r="G375" s="10" t="s">
        <v>1994</v>
      </c>
      <c r="H375" s="18">
        <v>1</v>
      </c>
      <c r="I375" s="11">
        <v>100000</v>
      </c>
    </row>
    <row r="376" spans="1:9" ht="21">
      <c r="A376" s="44" t="s">
        <v>1175</v>
      </c>
      <c r="B376" s="10" t="s">
        <v>1994</v>
      </c>
      <c r="C376" s="10" t="s">
        <v>1994</v>
      </c>
      <c r="D376" s="10">
        <v>1</v>
      </c>
      <c r="E376" s="12">
        <v>100000</v>
      </c>
      <c r="F376" s="10" t="s">
        <v>1994</v>
      </c>
      <c r="G376" s="10" t="s">
        <v>1994</v>
      </c>
      <c r="H376" s="18">
        <v>1</v>
      </c>
      <c r="I376" s="11">
        <v>100000</v>
      </c>
    </row>
    <row r="377" spans="1:9" ht="21">
      <c r="A377" s="13" t="s">
        <v>1176</v>
      </c>
      <c r="B377" s="10" t="s">
        <v>1994</v>
      </c>
      <c r="C377" s="10" t="s">
        <v>1994</v>
      </c>
      <c r="D377" s="10" t="s">
        <v>1994</v>
      </c>
      <c r="E377" s="10" t="s">
        <v>1994</v>
      </c>
      <c r="F377" s="10">
        <v>1</v>
      </c>
      <c r="G377" s="12">
        <v>100000</v>
      </c>
      <c r="H377" s="18">
        <v>1</v>
      </c>
      <c r="I377" s="11">
        <v>100000</v>
      </c>
    </row>
    <row r="378" spans="1:9" s="23" customFormat="1" ht="21">
      <c r="A378" s="14"/>
      <c r="B378" s="2"/>
      <c r="C378" s="3"/>
      <c r="D378" s="2"/>
      <c r="E378" s="3"/>
      <c r="F378" s="2"/>
      <c r="G378" s="24"/>
      <c r="H378" s="2"/>
      <c r="I378" s="22"/>
    </row>
    <row r="379" spans="1:9" s="188" customFormat="1" ht="21">
      <c r="A379" s="186" t="s">
        <v>1985</v>
      </c>
      <c r="B379" s="258" t="s">
        <v>2080</v>
      </c>
      <c r="C379" s="259"/>
      <c r="D379" s="258" t="s">
        <v>586</v>
      </c>
      <c r="E379" s="259"/>
      <c r="F379" s="258" t="s">
        <v>1167</v>
      </c>
      <c r="G379" s="259"/>
      <c r="H379" s="253" t="s">
        <v>1986</v>
      </c>
      <c r="I379" s="254"/>
    </row>
    <row r="380" spans="1:9" s="188" customFormat="1" ht="21">
      <c r="A380" s="173"/>
      <c r="B380" s="190" t="s">
        <v>1987</v>
      </c>
      <c r="C380" s="192" t="s">
        <v>1989</v>
      </c>
      <c r="D380" s="190" t="s">
        <v>1987</v>
      </c>
      <c r="E380" s="192" t="s">
        <v>1989</v>
      </c>
      <c r="F380" s="190" t="s">
        <v>1987</v>
      </c>
      <c r="G380" s="192" t="s">
        <v>1989</v>
      </c>
      <c r="H380" s="190" t="s">
        <v>1987</v>
      </c>
      <c r="I380" s="192" t="s">
        <v>1989</v>
      </c>
    </row>
    <row r="381" spans="1:9" s="188" customFormat="1" ht="21">
      <c r="A381" s="174"/>
      <c r="B381" s="187" t="s">
        <v>1988</v>
      </c>
      <c r="C381" s="196" t="s">
        <v>1990</v>
      </c>
      <c r="D381" s="187" t="s">
        <v>1988</v>
      </c>
      <c r="E381" s="196" t="s">
        <v>1990</v>
      </c>
      <c r="F381" s="187" t="s">
        <v>1988</v>
      </c>
      <c r="G381" s="196" t="s">
        <v>1990</v>
      </c>
      <c r="H381" s="187" t="s">
        <v>1988</v>
      </c>
      <c r="I381" s="196" t="s">
        <v>1990</v>
      </c>
    </row>
    <row r="382" ht="21">
      <c r="A382" s="155" t="s">
        <v>1158</v>
      </c>
    </row>
    <row r="383" spans="1:9" ht="21">
      <c r="A383" s="13" t="s">
        <v>427</v>
      </c>
      <c r="B383" s="10">
        <v>1</v>
      </c>
      <c r="C383" s="144">
        <v>20000</v>
      </c>
      <c r="D383" s="10">
        <v>1</v>
      </c>
      <c r="E383" s="12">
        <v>20000</v>
      </c>
      <c r="F383" s="10">
        <v>1</v>
      </c>
      <c r="G383" s="12">
        <v>20000</v>
      </c>
      <c r="H383" s="18">
        <v>3</v>
      </c>
      <c r="I383" s="11">
        <v>60000</v>
      </c>
    </row>
    <row r="384" spans="1:9" ht="21">
      <c r="A384" s="13" t="s">
        <v>426</v>
      </c>
      <c r="B384" s="10" t="s">
        <v>1994</v>
      </c>
      <c r="C384" s="10" t="s">
        <v>1994</v>
      </c>
      <c r="D384" s="10">
        <v>1</v>
      </c>
      <c r="E384" s="12">
        <v>10000</v>
      </c>
      <c r="F384" s="10">
        <v>1</v>
      </c>
      <c r="G384" s="12">
        <v>10000</v>
      </c>
      <c r="H384" s="18">
        <v>2</v>
      </c>
      <c r="I384" s="11">
        <v>20000</v>
      </c>
    </row>
    <row r="385" spans="1:9" ht="21">
      <c r="A385" s="13" t="s">
        <v>1299</v>
      </c>
      <c r="B385" s="10" t="s">
        <v>1994</v>
      </c>
      <c r="C385" s="10" t="s">
        <v>1994</v>
      </c>
      <c r="D385" s="10">
        <v>1</v>
      </c>
      <c r="E385" s="12">
        <v>20000</v>
      </c>
      <c r="F385" s="10">
        <v>1</v>
      </c>
      <c r="G385" s="12">
        <v>20000</v>
      </c>
      <c r="H385" s="18">
        <v>2</v>
      </c>
      <c r="I385" s="11">
        <v>40000</v>
      </c>
    </row>
    <row r="386" spans="1:8" ht="21">
      <c r="A386" s="13" t="s">
        <v>1806</v>
      </c>
      <c r="C386" s="10"/>
      <c r="H386" s="219"/>
    </row>
    <row r="387" spans="1:9" ht="21">
      <c r="A387" s="13" t="s">
        <v>1177</v>
      </c>
      <c r="B387" s="10" t="s">
        <v>1994</v>
      </c>
      <c r="C387" s="10" t="s">
        <v>1994</v>
      </c>
      <c r="D387" s="10">
        <v>1</v>
      </c>
      <c r="E387" s="12">
        <v>50000</v>
      </c>
      <c r="F387" s="10">
        <v>1</v>
      </c>
      <c r="G387" s="8">
        <v>50000</v>
      </c>
      <c r="H387" s="115">
        <v>2</v>
      </c>
      <c r="I387" s="22">
        <v>100000</v>
      </c>
    </row>
    <row r="388" spans="1:9" s="80" customFormat="1" ht="21.75" thickBot="1">
      <c r="A388" s="78" t="s">
        <v>1996</v>
      </c>
      <c r="B388" s="78">
        <f>SUM(B365:B387)</f>
        <v>5</v>
      </c>
      <c r="C388" s="79">
        <f aca="true" t="shared" si="8" ref="C388:I388">SUM(C365:C387)</f>
        <v>130000</v>
      </c>
      <c r="D388" s="78">
        <f t="shared" si="8"/>
        <v>12</v>
      </c>
      <c r="E388" s="79">
        <f t="shared" si="8"/>
        <v>460000</v>
      </c>
      <c r="F388" s="78">
        <f t="shared" si="8"/>
        <v>12</v>
      </c>
      <c r="G388" s="79">
        <f t="shared" si="8"/>
        <v>540000</v>
      </c>
      <c r="H388" s="78">
        <f t="shared" si="8"/>
        <v>29</v>
      </c>
      <c r="I388" s="79">
        <f t="shared" si="8"/>
        <v>1130000</v>
      </c>
    </row>
    <row r="389" spans="1:9" s="4" customFormat="1" ht="21.75" thickTop="1">
      <c r="A389" s="56"/>
      <c r="B389" s="5"/>
      <c r="C389" s="9"/>
      <c r="D389" s="5"/>
      <c r="E389" s="9"/>
      <c r="F389" s="5"/>
      <c r="G389" s="9"/>
      <c r="H389" s="25"/>
      <c r="I389" s="9"/>
    </row>
    <row r="390" spans="1:9" s="4" customFormat="1" ht="21">
      <c r="A390" s="56"/>
      <c r="B390" s="5"/>
      <c r="C390" s="9"/>
      <c r="D390" s="5"/>
      <c r="E390" s="9"/>
      <c r="F390" s="5"/>
      <c r="G390" s="9"/>
      <c r="H390" s="5"/>
      <c r="I390" s="9"/>
    </row>
    <row r="391" spans="1:9" s="4" customFormat="1" ht="21">
      <c r="A391" s="56"/>
      <c r="B391" s="5"/>
      <c r="C391" s="9"/>
      <c r="D391" s="5"/>
      <c r="E391" s="9"/>
      <c r="F391" s="5"/>
      <c r="G391" s="9"/>
      <c r="H391" s="5"/>
      <c r="I391" s="9"/>
    </row>
    <row r="392" spans="1:9" s="4" customFormat="1" ht="21">
      <c r="A392" s="56"/>
      <c r="B392" s="5"/>
      <c r="C392" s="9"/>
      <c r="D392" s="5"/>
      <c r="E392" s="9"/>
      <c r="F392" s="5"/>
      <c r="G392" s="9"/>
      <c r="H392" s="5"/>
      <c r="I392" s="9"/>
    </row>
    <row r="393" spans="1:9" s="4" customFormat="1" ht="21">
      <c r="A393" s="56"/>
      <c r="B393" s="5"/>
      <c r="C393" s="9"/>
      <c r="D393" s="5"/>
      <c r="E393" s="9"/>
      <c r="F393" s="5"/>
      <c r="G393" s="9"/>
      <c r="H393" s="5"/>
      <c r="I393" s="9"/>
    </row>
    <row r="394" spans="1:9" s="4" customFormat="1" ht="21">
      <c r="A394" s="56"/>
      <c r="B394" s="5"/>
      <c r="C394" s="9"/>
      <c r="D394" s="5"/>
      <c r="E394" s="9"/>
      <c r="F394" s="5"/>
      <c r="G394" s="9"/>
      <c r="H394" s="5"/>
      <c r="I394" s="9"/>
    </row>
    <row r="395" spans="1:9" s="4" customFormat="1" ht="21">
      <c r="A395" s="56"/>
      <c r="B395" s="5"/>
      <c r="C395" s="9"/>
      <c r="D395" s="5"/>
      <c r="E395" s="9"/>
      <c r="F395" s="5"/>
      <c r="G395" s="9"/>
      <c r="H395" s="5"/>
      <c r="I395" s="9"/>
    </row>
    <row r="396" spans="1:9" s="4" customFormat="1" ht="21">
      <c r="A396" s="56"/>
      <c r="B396" s="5"/>
      <c r="C396" s="9"/>
      <c r="D396" s="5"/>
      <c r="E396" s="9"/>
      <c r="F396" s="5"/>
      <c r="G396" s="9"/>
      <c r="H396" s="5"/>
      <c r="I396" s="9"/>
    </row>
    <row r="397" spans="1:9" s="4" customFormat="1" ht="21">
      <c r="A397" s="56"/>
      <c r="B397" s="5"/>
      <c r="C397" s="9"/>
      <c r="D397" s="5"/>
      <c r="E397" s="9"/>
      <c r="F397" s="5"/>
      <c r="G397" s="9"/>
      <c r="H397" s="5"/>
      <c r="I397" s="9"/>
    </row>
    <row r="398" spans="1:9" s="4" customFormat="1" ht="21">
      <c r="A398" s="56"/>
      <c r="B398" s="5"/>
      <c r="C398" s="9"/>
      <c r="D398" s="5"/>
      <c r="E398" s="9"/>
      <c r="F398" s="5"/>
      <c r="G398" s="9"/>
      <c r="H398" s="5"/>
      <c r="I398" s="9"/>
    </row>
    <row r="399" spans="1:9" s="4" customFormat="1" ht="21">
      <c r="A399" s="56"/>
      <c r="B399" s="5"/>
      <c r="C399" s="9"/>
      <c r="D399" s="5"/>
      <c r="E399" s="9"/>
      <c r="F399" s="5"/>
      <c r="G399" s="9"/>
      <c r="H399" s="5"/>
      <c r="I399" s="9"/>
    </row>
    <row r="400" spans="1:9" s="4" customFormat="1" ht="21">
      <c r="A400" s="56"/>
      <c r="B400" s="5"/>
      <c r="C400" s="9"/>
      <c r="D400" s="5"/>
      <c r="E400" s="9"/>
      <c r="F400" s="5"/>
      <c r="G400" s="9"/>
      <c r="H400" s="5"/>
      <c r="I400" s="9"/>
    </row>
    <row r="401" spans="1:9" s="4" customFormat="1" ht="21">
      <c r="A401" s="56"/>
      <c r="B401" s="5"/>
      <c r="C401" s="9"/>
      <c r="D401" s="5"/>
      <c r="E401" s="9"/>
      <c r="F401" s="5"/>
      <c r="G401" s="9"/>
      <c r="H401" s="5"/>
      <c r="I401" s="9"/>
    </row>
    <row r="402" spans="1:9" s="4" customFormat="1" ht="21">
      <c r="A402" s="56"/>
      <c r="B402" s="5"/>
      <c r="C402" s="9"/>
      <c r="D402" s="5"/>
      <c r="E402" s="9"/>
      <c r="F402" s="5"/>
      <c r="G402" s="9"/>
      <c r="H402" s="5"/>
      <c r="I402" s="9"/>
    </row>
    <row r="403" spans="1:9" s="4" customFormat="1" ht="21">
      <c r="A403" s="56"/>
      <c r="B403" s="5"/>
      <c r="C403" s="9"/>
      <c r="D403" s="5"/>
      <c r="E403" s="9"/>
      <c r="F403" s="5"/>
      <c r="G403" s="9"/>
      <c r="H403" s="5"/>
      <c r="I403" s="9"/>
    </row>
    <row r="404" spans="1:9" s="54" customFormat="1" ht="21">
      <c r="A404" s="257" t="s">
        <v>1983</v>
      </c>
      <c r="B404" s="257"/>
      <c r="C404" s="257"/>
      <c r="D404" s="257"/>
      <c r="E404" s="257"/>
      <c r="F404" s="257"/>
      <c r="G404" s="257"/>
      <c r="H404" s="257"/>
      <c r="I404" s="257"/>
    </row>
    <row r="405" spans="1:9" s="54" customFormat="1" ht="21">
      <c r="A405" s="257" t="s">
        <v>1165</v>
      </c>
      <c r="B405" s="257"/>
      <c r="C405" s="257"/>
      <c r="D405" s="257"/>
      <c r="E405" s="257"/>
      <c r="F405" s="257"/>
      <c r="G405" s="257"/>
      <c r="H405" s="257"/>
      <c r="I405" s="257"/>
    </row>
    <row r="406" spans="1:9" s="41" customFormat="1" ht="21">
      <c r="A406" s="250" t="s">
        <v>1984</v>
      </c>
      <c r="B406" s="250"/>
      <c r="C406" s="250"/>
      <c r="D406" s="250"/>
      <c r="E406" s="250"/>
      <c r="F406" s="250"/>
      <c r="G406" s="250"/>
      <c r="H406" s="250"/>
      <c r="I406" s="250"/>
    </row>
    <row r="407" spans="1:9" s="50" customFormat="1" ht="21">
      <c r="A407" s="110"/>
      <c r="B407" s="110"/>
      <c r="C407" s="110"/>
      <c r="D407" s="110"/>
      <c r="E407" s="110"/>
      <c r="F407" s="110"/>
      <c r="G407" s="110"/>
      <c r="H407" s="110"/>
      <c r="I407" s="110"/>
    </row>
    <row r="408" spans="1:9" s="188" customFormat="1" ht="21">
      <c r="A408" s="186" t="s">
        <v>1985</v>
      </c>
      <c r="B408" s="251" t="s">
        <v>2080</v>
      </c>
      <c r="C408" s="252"/>
      <c r="D408" s="251" t="s">
        <v>586</v>
      </c>
      <c r="E408" s="252"/>
      <c r="F408" s="251" t="s">
        <v>1167</v>
      </c>
      <c r="G408" s="252"/>
      <c r="H408" s="253" t="s">
        <v>1986</v>
      </c>
      <c r="I408" s="254"/>
    </row>
    <row r="409" spans="1:9" s="188" customFormat="1" ht="21">
      <c r="A409" s="173"/>
      <c r="B409" s="190" t="s">
        <v>1987</v>
      </c>
      <c r="C409" s="192" t="s">
        <v>1989</v>
      </c>
      <c r="D409" s="190" t="s">
        <v>1987</v>
      </c>
      <c r="E409" s="192" t="s">
        <v>1989</v>
      </c>
      <c r="F409" s="190" t="s">
        <v>1987</v>
      </c>
      <c r="G409" s="192" t="s">
        <v>1989</v>
      </c>
      <c r="H409" s="190" t="s">
        <v>1987</v>
      </c>
      <c r="I409" s="192" t="s">
        <v>1989</v>
      </c>
    </row>
    <row r="410" spans="1:9" s="188" customFormat="1" ht="21">
      <c r="A410" s="174"/>
      <c r="B410" s="187" t="s">
        <v>1988</v>
      </c>
      <c r="C410" s="196" t="s">
        <v>1990</v>
      </c>
      <c r="D410" s="187" t="s">
        <v>1988</v>
      </c>
      <c r="E410" s="196" t="s">
        <v>1990</v>
      </c>
      <c r="F410" s="187" t="s">
        <v>1988</v>
      </c>
      <c r="G410" s="196" t="s">
        <v>1990</v>
      </c>
      <c r="H410" s="187" t="s">
        <v>1988</v>
      </c>
      <c r="I410" s="196" t="s">
        <v>1990</v>
      </c>
    </row>
    <row r="411" ht="21">
      <c r="A411" s="227" t="s">
        <v>1159</v>
      </c>
    </row>
    <row r="412" ht="21">
      <c r="A412" s="227" t="s">
        <v>1991</v>
      </c>
    </row>
    <row r="413" ht="21">
      <c r="A413" s="155" t="s">
        <v>1161</v>
      </c>
    </row>
    <row r="414" spans="1:8" ht="21">
      <c r="A414" s="155" t="s">
        <v>1160</v>
      </c>
      <c r="G414" s="12"/>
      <c r="H414" s="18"/>
    </row>
    <row r="415" spans="1:9" ht="21">
      <c r="A415" s="13" t="s">
        <v>225</v>
      </c>
      <c r="B415" s="157">
        <v>1</v>
      </c>
      <c r="C415" s="144">
        <v>20000</v>
      </c>
      <c r="D415" s="157">
        <v>1</v>
      </c>
      <c r="E415" s="144">
        <v>20000</v>
      </c>
      <c r="F415" s="157">
        <v>1</v>
      </c>
      <c r="G415" s="144">
        <v>20000</v>
      </c>
      <c r="H415" s="18">
        <v>3</v>
      </c>
      <c r="I415" s="11">
        <v>60000</v>
      </c>
    </row>
    <row r="416" spans="1:9" ht="21">
      <c r="A416" s="13" t="s">
        <v>1403</v>
      </c>
      <c r="B416" s="10" t="s">
        <v>1994</v>
      </c>
      <c r="C416" s="10" t="s">
        <v>1994</v>
      </c>
      <c r="D416" s="157">
        <v>1</v>
      </c>
      <c r="E416" s="144">
        <v>30000</v>
      </c>
      <c r="F416" s="157">
        <v>1</v>
      </c>
      <c r="G416" s="144">
        <v>30000</v>
      </c>
      <c r="H416" s="18">
        <v>2</v>
      </c>
      <c r="I416" s="11">
        <v>60000</v>
      </c>
    </row>
    <row r="417" spans="1:8" ht="21">
      <c r="A417" s="155" t="s">
        <v>1169</v>
      </c>
      <c r="G417" s="12"/>
      <c r="H417" s="18"/>
    </row>
    <row r="418" spans="1:8" ht="21">
      <c r="A418" s="155" t="s">
        <v>1162</v>
      </c>
      <c r="G418" s="12"/>
      <c r="H418" s="18"/>
    </row>
    <row r="419" spans="1:9" ht="21">
      <c r="A419" s="13" t="s">
        <v>872</v>
      </c>
      <c r="B419" s="10">
        <v>1</v>
      </c>
      <c r="C419" s="12">
        <v>30000</v>
      </c>
      <c r="D419" s="10">
        <v>1</v>
      </c>
      <c r="E419" s="12">
        <v>30000</v>
      </c>
      <c r="F419" s="10">
        <v>1</v>
      </c>
      <c r="G419" s="12">
        <v>30000</v>
      </c>
      <c r="H419" s="18">
        <v>3</v>
      </c>
      <c r="I419" s="11">
        <v>90000</v>
      </c>
    </row>
    <row r="420" spans="1:9" ht="21">
      <c r="A420" s="13" t="s">
        <v>1402</v>
      </c>
      <c r="B420" s="10">
        <v>1</v>
      </c>
      <c r="C420" s="12">
        <v>40000</v>
      </c>
      <c r="D420" s="10">
        <v>1</v>
      </c>
      <c r="E420" s="12">
        <v>40000</v>
      </c>
      <c r="F420" s="10">
        <v>1</v>
      </c>
      <c r="G420" s="12">
        <v>40000</v>
      </c>
      <c r="H420" s="18">
        <v>3</v>
      </c>
      <c r="I420" s="11">
        <v>120000</v>
      </c>
    </row>
    <row r="421" spans="1:8" ht="21">
      <c r="A421" s="13" t="s">
        <v>1401</v>
      </c>
      <c r="G421" s="12"/>
      <c r="H421" s="115"/>
    </row>
    <row r="422" spans="1:9" s="80" customFormat="1" ht="21.75" thickBot="1">
      <c r="A422" s="78" t="s">
        <v>1996</v>
      </c>
      <c r="B422" s="78">
        <f>SUM(B415:B421)</f>
        <v>3</v>
      </c>
      <c r="C422" s="79">
        <f aca="true" t="shared" si="9" ref="C422:I422">SUM(C415:C421)</f>
        <v>90000</v>
      </c>
      <c r="D422" s="78">
        <f t="shared" si="9"/>
        <v>4</v>
      </c>
      <c r="E422" s="79">
        <f t="shared" si="9"/>
        <v>120000</v>
      </c>
      <c r="F422" s="78">
        <f t="shared" si="9"/>
        <v>4</v>
      </c>
      <c r="G422" s="79">
        <f t="shared" si="9"/>
        <v>120000</v>
      </c>
      <c r="H422" s="78">
        <f t="shared" si="9"/>
        <v>11</v>
      </c>
      <c r="I422" s="218">
        <f t="shared" si="9"/>
        <v>330000</v>
      </c>
    </row>
    <row r="423" spans="3:9" s="161" customFormat="1" ht="21.75" thickTop="1">
      <c r="C423" s="162"/>
      <c r="E423" s="162"/>
      <c r="G423" s="162"/>
      <c r="I423" s="162"/>
    </row>
    <row r="424" spans="3:9" s="161" customFormat="1" ht="21">
      <c r="C424" s="162"/>
      <c r="E424" s="162"/>
      <c r="G424" s="162"/>
      <c r="I424" s="162"/>
    </row>
    <row r="425" spans="3:9" s="161" customFormat="1" ht="21">
      <c r="C425" s="162"/>
      <c r="E425" s="162"/>
      <c r="G425" s="162"/>
      <c r="I425" s="162"/>
    </row>
    <row r="426" spans="3:9" s="161" customFormat="1" ht="21">
      <c r="C426" s="162"/>
      <c r="E426" s="162"/>
      <c r="G426" s="162"/>
      <c r="I426" s="162"/>
    </row>
    <row r="427" spans="3:9" s="161" customFormat="1" ht="21">
      <c r="C427" s="162"/>
      <c r="E427" s="162"/>
      <c r="G427" s="162"/>
      <c r="I427" s="162"/>
    </row>
    <row r="428" spans="3:9" s="161" customFormat="1" ht="21">
      <c r="C428" s="162"/>
      <c r="E428" s="162"/>
      <c r="G428" s="162"/>
      <c r="I428" s="162"/>
    </row>
    <row r="429" spans="1:9" s="54" customFormat="1" ht="21">
      <c r="A429" s="257" t="s">
        <v>1983</v>
      </c>
      <c r="B429" s="257"/>
      <c r="C429" s="257"/>
      <c r="D429" s="257"/>
      <c r="E429" s="257"/>
      <c r="F429" s="257"/>
      <c r="G429" s="257"/>
      <c r="H429" s="257"/>
      <c r="I429" s="257"/>
    </row>
    <row r="430" spans="1:9" s="54" customFormat="1" ht="21">
      <c r="A430" s="257" t="s">
        <v>1166</v>
      </c>
      <c r="B430" s="257"/>
      <c r="C430" s="257"/>
      <c r="D430" s="257"/>
      <c r="E430" s="257"/>
      <c r="F430" s="257"/>
      <c r="G430" s="257"/>
      <c r="H430" s="257"/>
      <c r="I430" s="257"/>
    </row>
    <row r="431" spans="1:9" s="41" customFormat="1" ht="21">
      <c r="A431" s="250" t="s">
        <v>1984</v>
      </c>
      <c r="B431" s="250"/>
      <c r="C431" s="250"/>
      <c r="D431" s="250"/>
      <c r="E431" s="250"/>
      <c r="F431" s="250"/>
      <c r="G431" s="250"/>
      <c r="H431" s="250"/>
      <c r="I431" s="250"/>
    </row>
    <row r="432" spans="1:9" s="188" customFormat="1" ht="21">
      <c r="A432" s="276" t="s">
        <v>1985</v>
      </c>
      <c r="B432" s="251" t="s">
        <v>2080</v>
      </c>
      <c r="C432" s="252"/>
      <c r="D432" s="251" t="s">
        <v>586</v>
      </c>
      <c r="E432" s="252"/>
      <c r="F432" s="251" t="s">
        <v>1167</v>
      </c>
      <c r="G432" s="252"/>
      <c r="H432" s="253" t="s">
        <v>1986</v>
      </c>
      <c r="I432" s="254"/>
    </row>
    <row r="433" spans="1:9" s="188" customFormat="1" ht="21">
      <c r="A433" s="173"/>
      <c r="B433" s="190" t="s">
        <v>1987</v>
      </c>
      <c r="C433" s="192" t="s">
        <v>1989</v>
      </c>
      <c r="D433" s="190" t="s">
        <v>1987</v>
      </c>
      <c r="E433" s="192" t="s">
        <v>1989</v>
      </c>
      <c r="F433" s="190" t="s">
        <v>1987</v>
      </c>
      <c r="G433" s="192" t="s">
        <v>1989</v>
      </c>
      <c r="H433" s="190" t="s">
        <v>1987</v>
      </c>
      <c r="I433" s="192" t="s">
        <v>1989</v>
      </c>
    </row>
    <row r="434" spans="1:9" s="188" customFormat="1" ht="21">
      <c r="A434" s="174"/>
      <c r="B434" s="187" t="s">
        <v>1988</v>
      </c>
      <c r="C434" s="196" t="s">
        <v>1990</v>
      </c>
      <c r="D434" s="187" t="s">
        <v>1988</v>
      </c>
      <c r="E434" s="196" t="s">
        <v>1990</v>
      </c>
      <c r="F434" s="187" t="s">
        <v>1988</v>
      </c>
      <c r="G434" s="196" t="s">
        <v>1990</v>
      </c>
      <c r="H434" s="187" t="s">
        <v>1988</v>
      </c>
      <c r="I434" s="196" t="s">
        <v>1990</v>
      </c>
    </row>
    <row r="435" spans="1:8" ht="21">
      <c r="A435" s="227" t="s">
        <v>1445</v>
      </c>
      <c r="D435" s="18"/>
      <c r="H435" s="10"/>
    </row>
    <row r="436" spans="1:8" ht="21">
      <c r="A436" s="227" t="s">
        <v>1991</v>
      </c>
      <c r="D436" s="18"/>
      <c r="E436" s="11"/>
      <c r="H436" s="10"/>
    </row>
    <row r="437" spans="1:8" ht="21">
      <c r="A437" s="155" t="s">
        <v>1446</v>
      </c>
      <c r="D437" s="18"/>
      <c r="E437" s="11"/>
      <c r="H437" s="10"/>
    </row>
    <row r="438" spans="1:8" ht="21">
      <c r="A438" s="155" t="s">
        <v>1535</v>
      </c>
      <c r="G438" s="12"/>
      <c r="H438" s="18"/>
    </row>
    <row r="439" spans="1:9" ht="21">
      <c r="A439" s="13" t="s">
        <v>295</v>
      </c>
      <c r="B439" s="10" t="s">
        <v>1994</v>
      </c>
      <c r="C439" s="10" t="s">
        <v>1994</v>
      </c>
      <c r="D439" s="10">
        <v>1</v>
      </c>
      <c r="E439" s="12">
        <v>50000</v>
      </c>
      <c r="F439" s="10" t="s">
        <v>1994</v>
      </c>
      <c r="G439" s="10" t="s">
        <v>1994</v>
      </c>
      <c r="H439" s="18">
        <v>1</v>
      </c>
      <c r="I439" s="11">
        <v>50000</v>
      </c>
    </row>
    <row r="440" spans="1:9" ht="21">
      <c r="A440" s="13" t="s">
        <v>1472</v>
      </c>
      <c r="B440" s="10" t="s">
        <v>1994</v>
      </c>
      <c r="C440" s="10" t="s">
        <v>1994</v>
      </c>
      <c r="D440" s="10">
        <v>1</v>
      </c>
      <c r="E440" s="12">
        <v>450000</v>
      </c>
      <c r="F440" s="10" t="s">
        <v>1994</v>
      </c>
      <c r="G440" s="10" t="s">
        <v>1994</v>
      </c>
      <c r="H440" s="18">
        <v>1</v>
      </c>
      <c r="I440" s="11">
        <v>450000</v>
      </c>
    </row>
    <row r="441" spans="1:8" ht="21">
      <c r="A441" s="13" t="s">
        <v>77</v>
      </c>
      <c r="C441" s="10"/>
      <c r="G441" s="10"/>
      <c r="H441" s="18"/>
    </row>
    <row r="442" spans="1:9" ht="21">
      <c r="A442" s="13" t="s">
        <v>281</v>
      </c>
      <c r="B442" s="10">
        <v>1</v>
      </c>
      <c r="C442" s="12">
        <v>20000</v>
      </c>
      <c r="D442" s="10">
        <v>1</v>
      </c>
      <c r="E442" s="12">
        <v>20000</v>
      </c>
      <c r="F442" s="10">
        <v>1</v>
      </c>
      <c r="G442" s="12">
        <v>20000</v>
      </c>
      <c r="H442" s="18">
        <v>3</v>
      </c>
      <c r="I442" s="11">
        <v>60000</v>
      </c>
    </row>
    <row r="443" spans="1:9" ht="21">
      <c r="A443" s="13" t="s">
        <v>282</v>
      </c>
      <c r="B443" s="10" t="s">
        <v>1994</v>
      </c>
      <c r="C443" s="10" t="s">
        <v>1994</v>
      </c>
      <c r="D443" s="10">
        <v>1</v>
      </c>
      <c r="E443" s="12">
        <v>25000</v>
      </c>
      <c r="F443" s="10">
        <v>1</v>
      </c>
      <c r="G443" s="12">
        <v>25000</v>
      </c>
      <c r="H443" s="18">
        <v>2</v>
      </c>
      <c r="I443" s="11">
        <v>50000</v>
      </c>
    </row>
    <row r="444" spans="1:9" ht="21">
      <c r="A444" s="21" t="s">
        <v>198</v>
      </c>
      <c r="B444" s="10">
        <v>1</v>
      </c>
      <c r="C444" s="12">
        <v>200000</v>
      </c>
      <c r="D444" s="10" t="s">
        <v>1994</v>
      </c>
      <c r="E444" s="10" t="s">
        <v>1994</v>
      </c>
      <c r="F444" s="10" t="s">
        <v>1994</v>
      </c>
      <c r="G444" s="10" t="s">
        <v>1994</v>
      </c>
      <c r="H444" s="18">
        <v>1</v>
      </c>
      <c r="I444" s="11">
        <v>200000</v>
      </c>
    </row>
    <row r="445" spans="1:9" ht="21">
      <c r="A445" s="21" t="s">
        <v>199</v>
      </c>
      <c r="B445" s="10">
        <v>1</v>
      </c>
      <c r="C445" s="12">
        <v>100000</v>
      </c>
      <c r="D445" s="10" t="s">
        <v>1994</v>
      </c>
      <c r="E445" s="10" t="s">
        <v>1994</v>
      </c>
      <c r="F445" s="10" t="s">
        <v>1994</v>
      </c>
      <c r="G445" s="10" t="s">
        <v>1994</v>
      </c>
      <c r="H445" s="18">
        <v>1</v>
      </c>
      <c r="I445" s="11">
        <v>100000</v>
      </c>
    </row>
    <row r="446" spans="1:9" s="23" customFormat="1" ht="21">
      <c r="A446" s="33" t="s">
        <v>200</v>
      </c>
      <c r="B446" s="2">
        <v>1</v>
      </c>
      <c r="C446" s="16">
        <v>10000</v>
      </c>
      <c r="D446" s="2">
        <v>1</v>
      </c>
      <c r="E446" s="16">
        <v>10000</v>
      </c>
      <c r="F446" s="2">
        <v>1</v>
      </c>
      <c r="G446" s="16">
        <v>10000</v>
      </c>
      <c r="H446" s="115">
        <v>3</v>
      </c>
      <c r="I446" s="8">
        <v>30000</v>
      </c>
    </row>
    <row r="447" spans="2:9" s="4" customFormat="1" ht="21">
      <c r="B447" s="5"/>
      <c r="C447" s="9"/>
      <c r="D447" s="5"/>
      <c r="E447" s="9"/>
      <c r="F447" s="5"/>
      <c r="G447" s="9"/>
      <c r="H447" s="5"/>
      <c r="I447" s="9"/>
    </row>
    <row r="448" spans="2:9" s="4" customFormat="1" ht="21">
      <c r="B448" s="5"/>
      <c r="C448" s="9"/>
      <c r="D448" s="5"/>
      <c r="E448" s="9"/>
      <c r="F448" s="5"/>
      <c r="G448" s="9"/>
      <c r="H448" s="5"/>
      <c r="I448" s="9"/>
    </row>
    <row r="449" spans="2:9" s="4" customFormat="1" ht="21">
      <c r="B449" s="5"/>
      <c r="C449" s="9"/>
      <c r="D449" s="5"/>
      <c r="E449" s="9"/>
      <c r="F449" s="5"/>
      <c r="G449" s="9"/>
      <c r="H449" s="5"/>
      <c r="I449" s="9"/>
    </row>
    <row r="450" spans="2:9" s="4" customFormat="1" ht="21">
      <c r="B450" s="5"/>
      <c r="C450" s="9"/>
      <c r="D450" s="5"/>
      <c r="E450" s="9"/>
      <c r="F450" s="5"/>
      <c r="G450" s="9"/>
      <c r="H450" s="5"/>
      <c r="I450" s="9"/>
    </row>
    <row r="451" spans="2:9" s="4" customFormat="1" ht="21">
      <c r="B451" s="5"/>
      <c r="C451" s="9"/>
      <c r="D451" s="5"/>
      <c r="E451" s="9"/>
      <c r="F451" s="5"/>
      <c r="G451" s="9"/>
      <c r="H451" s="5"/>
      <c r="I451" s="9"/>
    </row>
    <row r="452" spans="2:9" s="23" customFormat="1" ht="21">
      <c r="B452" s="3"/>
      <c r="C452" s="24"/>
      <c r="D452" s="3"/>
      <c r="E452" s="24"/>
      <c r="F452" s="3"/>
      <c r="G452" s="24"/>
      <c r="H452" s="3"/>
      <c r="I452" s="24"/>
    </row>
    <row r="453" spans="1:9" s="188" customFormat="1" ht="21">
      <c r="A453" s="277" t="s">
        <v>1985</v>
      </c>
      <c r="B453" s="258" t="s">
        <v>2080</v>
      </c>
      <c r="C453" s="259"/>
      <c r="D453" s="258" t="s">
        <v>586</v>
      </c>
      <c r="E453" s="259"/>
      <c r="F453" s="258" t="s">
        <v>1167</v>
      </c>
      <c r="G453" s="259"/>
      <c r="H453" s="253" t="s">
        <v>1986</v>
      </c>
      <c r="I453" s="254"/>
    </row>
    <row r="454" spans="1:9" s="188" customFormat="1" ht="21">
      <c r="A454" s="173"/>
      <c r="B454" s="190" t="s">
        <v>1987</v>
      </c>
      <c r="C454" s="192" t="s">
        <v>1989</v>
      </c>
      <c r="D454" s="190" t="s">
        <v>1987</v>
      </c>
      <c r="E454" s="192" t="s">
        <v>1989</v>
      </c>
      <c r="F454" s="190" t="s">
        <v>1987</v>
      </c>
      <c r="G454" s="192" t="s">
        <v>1989</v>
      </c>
      <c r="H454" s="190" t="s">
        <v>1987</v>
      </c>
      <c r="I454" s="192" t="s">
        <v>1989</v>
      </c>
    </row>
    <row r="455" spans="1:9" s="188" customFormat="1" ht="21">
      <c r="A455" s="174"/>
      <c r="B455" s="187" t="s">
        <v>1988</v>
      </c>
      <c r="C455" s="196" t="s">
        <v>1990</v>
      </c>
      <c r="D455" s="187" t="s">
        <v>1988</v>
      </c>
      <c r="E455" s="196" t="s">
        <v>1990</v>
      </c>
      <c r="F455" s="187" t="s">
        <v>1988</v>
      </c>
      <c r="G455" s="196" t="s">
        <v>1990</v>
      </c>
      <c r="H455" s="187" t="s">
        <v>1988</v>
      </c>
      <c r="I455" s="196" t="s">
        <v>1990</v>
      </c>
    </row>
    <row r="456" spans="1:8" ht="21">
      <c r="A456" s="155" t="s">
        <v>1449</v>
      </c>
      <c r="G456" s="12"/>
      <c r="H456" s="18"/>
    </row>
    <row r="457" spans="1:8" ht="21">
      <c r="A457" s="155" t="s">
        <v>1448</v>
      </c>
      <c r="G457" s="12"/>
      <c r="H457" s="18"/>
    </row>
    <row r="458" spans="1:8" ht="21">
      <c r="A458" s="155" t="s">
        <v>1447</v>
      </c>
      <c r="G458" s="12"/>
      <c r="H458" s="18"/>
    </row>
    <row r="459" spans="1:9" ht="21">
      <c r="A459" s="13" t="s">
        <v>1400</v>
      </c>
      <c r="B459" s="10" t="s">
        <v>1994</v>
      </c>
      <c r="C459" s="10" t="s">
        <v>1994</v>
      </c>
      <c r="D459" s="10">
        <v>1</v>
      </c>
      <c r="E459" s="12">
        <v>150000</v>
      </c>
      <c r="F459" s="10" t="s">
        <v>1994</v>
      </c>
      <c r="G459" s="10" t="s">
        <v>1994</v>
      </c>
      <c r="H459" s="18">
        <v>1</v>
      </c>
      <c r="I459" s="11">
        <v>150000</v>
      </c>
    </row>
    <row r="460" spans="1:9" ht="21">
      <c r="A460" s="13" t="s">
        <v>1471</v>
      </c>
      <c r="B460" s="10" t="s">
        <v>1994</v>
      </c>
      <c r="C460" s="10" t="s">
        <v>1994</v>
      </c>
      <c r="D460" s="10">
        <v>1</v>
      </c>
      <c r="E460" s="12">
        <v>150000</v>
      </c>
      <c r="F460" s="10" t="s">
        <v>1994</v>
      </c>
      <c r="G460" s="10" t="s">
        <v>1994</v>
      </c>
      <c r="H460" s="18">
        <v>1</v>
      </c>
      <c r="I460" s="11">
        <v>150000</v>
      </c>
    </row>
    <row r="461" spans="1:9" ht="21">
      <c r="A461" s="13" t="s">
        <v>1396</v>
      </c>
      <c r="B461" s="10" t="s">
        <v>1994</v>
      </c>
      <c r="C461" s="10" t="s">
        <v>1994</v>
      </c>
      <c r="D461" s="10">
        <v>1</v>
      </c>
      <c r="E461" s="12">
        <v>500000</v>
      </c>
      <c r="F461" s="10" t="s">
        <v>1994</v>
      </c>
      <c r="G461" s="10" t="s">
        <v>1994</v>
      </c>
      <c r="H461" s="10">
        <v>1</v>
      </c>
      <c r="I461" s="11">
        <v>500000</v>
      </c>
    </row>
    <row r="462" spans="1:9" ht="21">
      <c r="A462" s="13" t="s">
        <v>776</v>
      </c>
      <c r="B462" s="10">
        <v>1</v>
      </c>
      <c r="C462" s="12">
        <v>800000</v>
      </c>
      <c r="D462" s="10" t="s">
        <v>1994</v>
      </c>
      <c r="E462" s="10" t="s">
        <v>1994</v>
      </c>
      <c r="F462" s="10" t="s">
        <v>1994</v>
      </c>
      <c r="G462" s="10" t="s">
        <v>1994</v>
      </c>
      <c r="H462" s="10">
        <v>1</v>
      </c>
      <c r="I462" s="11">
        <v>800000</v>
      </c>
    </row>
    <row r="463" spans="1:9" ht="21">
      <c r="A463" s="13" t="s">
        <v>782</v>
      </c>
      <c r="B463" s="10" t="s">
        <v>1994</v>
      </c>
      <c r="C463" s="10" t="s">
        <v>1994</v>
      </c>
      <c r="D463" s="10">
        <v>1</v>
      </c>
      <c r="E463" s="12">
        <v>200000</v>
      </c>
      <c r="F463" s="10" t="s">
        <v>1994</v>
      </c>
      <c r="G463" s="10" t="s">
        <v>1994</v>
      </c>
      <c r="H463" s="10">
        <v>1</v>
      </c>
      <c r="I463" s="11">
        <v>200000</v>
      </c>
    </row>
    <row r="464" spans="1:9" ht="21">
      <c r="A464" s="13" t="s">
        <v>1178</v>
      </c>
      <c r="B464" s="10" t="s">
        <v>1994</v>
      </c>
      <c r="C464" s="10" t="s">
        <v>1994</v>
      </c>
      <c r="D464" s="10" t="s">
        <v>1994</v>
      </c>
      <c r="E464" s="10" t="s">
        <v>1994</v>
      </c>
      <c r="F464" s="10">
        <v>1</v>
      </c>
      <c r="G464" s="12">
        <v>100000</v>
      </c>
      <c r="H464" s="10">
        <v>1</v>
      </c>
      <c r="I464" s="11">
        <v>100000</v>
      </c>
    </row>
    <row r="465" spans="1:9" s="158" customFormat="1" ht="21.75" thickBot="1">
      <c r="A465" s="79" t="s">
        <v>1996</v>
      </c>
      <c r="B465" s="175">
        <f>SUM(B439:B464)</f>
        <v>5</v>
      </c>
      <c r="C465" s="79">
        <f aca="true" t="shared" si="10" ref="C465:I465">SUM(C439:C464)</f>
        <v>1130000</v>
      </c>
      <c r="D465" s="175">
        <f t="shared" si="10"/>
        <v>9</v>
      </c>
      <c r="E465" s="79">
        <f t="shared" si="10"/>
        <v>1555000</v>
      </c>
      <c r="F465" s="175">
        <f t="shared" si="10"/>
        <v>4</v>
      </c>
      <c r="G465" s="79">
        <f t="shared" si="10"/>
        <v>155000</v>
      </c>
      <c r="H465" s="175">
        <f t="shared" si="10"/>
        <v>18</v>
      </c>
      <c r="I465" s="79">
        <f t="shared" si="10"/>
        <v>2840000</v>
      </c>
    </row>
    <row r="466" spans="1:9" s="4" customFormat="1" ht="21.75" thickTop="1">
      <c r="A466" s="6"/>
      <c r="B466" s="5"/>
      <c r="C466" s="9"/>
      <c r="D466" s="5"/>
      <c r="E466" s="9"/>
      <c r="F466" s="5"/>
      <c r="G466" s="9"/>
      <c r="H466" s="5"/>
      <c r="I466" s="9"/>
    </row>
    <row r="467" spans="1:9" s="4" customFormat="1" ht="21">
      <c r="A467" s="6"/>
      <c r="B467" s="5"/>
      <c r="C467" s="9"/>
      <c r="D467" s="5"/>
      <c r="E467" s="9"/>
      <c r="F467" s="5"/>
      <c r="G467" s="9"/>
      <c r="H467" s="5"/>
      <c r="I467" s="9"/>
    </row>
    <row r="468" spans="1:9" s="4" customFormat="1" ht="21">
      <c r="A468" s="6"/>
      <c r="B468" s="5"/>
      <c r="C468" s="9"/>
      <c r="D468" s="5"/>
      <c r="E468" s="9"/>
      <c r="F468" s="5"/>
      <c r="G468" s="9"/>
      <c r="H468" s="5"/>
      <c r="I468" s="9"/>
    </row>
    <row r="469" spans="1:9" s="4" customFormat="1" ht="21">
      <c r="A469" s="6"/>
      <c r="B469" s="5"/>
      <c r="C469" s="9"/>
      <c r="D469" s="5"/>
      <c r="E469" s="9"/>
      <c r="F469" s="5"/>
      <c r="G469" s="9"/>
      <c r="H469" s="5"/>
      <c r="I469" s="9"/>
    </row>
    <row r="470" spans="1:9" s="4" customFormat="1" ht="21">
      <c r="A470" s="6"/>
      <c r="B470" s="5"/>
      <c r="C470" s="9"/>
      <c r="D470" s="5"/>
      <c r="E470" s="9"/>
      <c r="F470" s="5"/>
      <c r="G470" s="9"/>
      <c r="H470" s="5"/>
      <c r="I470" s="9"/>
    </row>
    <row r="471" spans="1:9" s="4" customFormat="1" ht="21">
      <c r="A471" s="6"/>
      <c r="B471" s="5"/>
      <c r="C471" s="9"/>
      <c r="D471" s="5"/>
      <c r="E471" s="9"/>
      <c r="F471" s="5"/>
      <c r="G471" s="9"/>
      <c r="H471" s="5"/>
      <c r="I471" s="9"/>
    </row>
    <row r="472" spans="1:9" s="4" customFormat="1" ht="21">
      <c r="A472" s="6"/>
      <c r="B472" s="5"/>
      <c r="C472" s="9"/>
      <c r="D472" s="5"/>
      <c r="E472" s="9"/>
      <c r="F472" s="5"/>
      <c r="G472" s="9"/>
      <c r="H472" s="5"/>
      <c r="I472" s="9"/>
    </row>
    <row r="473" spans="1:9" s="4" customFormat="1" ht="21">
      <c r="A473" s="6"/>
      <c r="B473" s="5"/>
      <c r="C473" s="9"/>
      <c r="D473" s="5"/>
      <c r="E473" s="9"/>
      <c r="F473" s="5"/>
      <c r="G473" s="9"/>
      <c r="H473" s="5"/>
      <c r="I473" s="9"/>
    </row>
    <row r="474" spans="1:9" s="4" customFormat="1" ht="21">
      <c r="A474" s="6"/>
      <c r="B474" s="5"/>
      <c r="C474" s="9"/>
      <c r="D474" s="5"/>
      <c r="E474" s="9"/>
      <c r="F474" s="5"/>
      <c r="G474" s="9"/>
      <c r="H474" s="5"/>
      <c r="I474" s="9"/>
    </row>
    <row r="475" spans="1:9" s="4" customFormat="1" ht="21">
      <c r="A475" s="6"/>
      <c r="B475" s="5"/>
      <c r="C475" s="9"/>
      <c r="D475" s="5"/>
      <c r="E475" s="9"/>
      <c r="F475" s="5"/>
      <c r="G475" s="9"/>
      <c r="H475" s="5"/>
      <c r="I475" s="9"/>
    </row>
    <row r="476" spans="1:9" s="4" customFormat="1" ht="21">
      <c r="A476" s="6"/>
      <c r="B476" s="5"/>
      <c r="C476" s="9"/>
      <c r="D476" s="5"/>
      <c r="E476" s="9"/>
      <c r="F476" s="5"/>
      <c r="G476" s="9"/>
      <c r="H476" s="5"/>
      <c r="I476" s="9"/>
    </row>
    <row r="477" spans="1:9" s="4" customFormat="1" ht="21">
      <c r="A477" s="6"/>
      <c r="B477" s="5"/>
      <c r="C477" s="9"/>
      <c r="D477" s="5"/>
      <c r="E477" s="9"/>
      <c r="F477" s="5"/>
      <c r="G477" s="9"/>
      <c r="H477" s="5"/>
      <c r="I477" s="9"/>
    </row>
    <row r="478" spans="1:9" s="54" customFormat="1" ht="21">
      <c r="A478" s="257" t="s">
        <v>1983</v>
      </c>
      <c r="B478" s="257"/>
      <c r="C478" s="257"/>
      <c r="D478" s="257"/>
      <c r="E478" s="257"/>
      <c r="F478" s="257"/>
      <c r="G478" s="257"/>
      <c r="H478" s="257"/>
      <c r="I478" s="257"/>
    </row>
    <row r="479" spans="1:9" s="54" customFormat="1" ht="21">
      <c r="A479" s="257" t="s">
        <v>1166</v>
      </c>
      <c r="B479" s="257"/>
      <c r="C479" s="257"/>
      <c r="D479" s="257"/>
      <c r="E479" s="257"/>
      <c r="F479" s="257"/>
      <c r="G479" s="257"/>
      <c r="H479" s="257"/>
      <c r="I479" s="257"/>
    </row>
    <row r="480" spans="1:9" s="41" customFormat="1" ht="21">
      <c r="A480" s="250" t="s">
        <v>1984</v>
      </c>
      <c r="B480" s="250"/>
      <c r="C480" s="250"/>
      <c r="D480" s="250"/>
      <c r="E480" s="250"/>
      <c r="F480" s="250"/>
      <c r="G480" s="250"/>
      <c r="H480" s="250"/>
      <c r="I480" s="250"/>
    </row>
    <row r="481" spans="1:9" s="23" customFormat="1" ht="21">
      <c r="A481" s="116"/>
      <c r="B481" s="3"/>
      <c r="C481" s="24"/>
      <c r="D481" s="3"/>
      <c r="E481" s="24"/>
      <c r="F481" s="3"/>
      <c r="G481" s="24"/>
      <c r="H481" s="3"/>
      <c r="I481" s="24"/>
    </row>
    <row r="482" spans="1:9" s="188" customFormat="1" ht="21">
      <c r="A482" s="186" t="s">
        <v>1985</v>
      </c>
      <c r="B482" s="251" t="s">
        <v>2080</v>
      </c>
      <c r="C482" s="252"/>
      <c r="D482" s="251" t="s">
        <v>586</v>
      </c>
      <c r="E482" s="252"/>
      <c r="F482" s="251" t="s">
        <v>1167</v>
      </c>
      <c r="G482" s="252"/>
      <c r="H482" s="253" t="s">
        <v>1986</v>
      </c>
      <c r="I482" s="254"/>
    </row>
    <row r="483" spans="1:9" s="188" customFormat="1" ht="21">
      <c r="A483" s="173"/>
      <c r="B483" s="190" t="s">
        <v>1987</v>
      </c>
      <c r="C483" s="192" t="s">
        <v>1989</v>
      </c>
      <c r="D483" s="190" t="s">
        <v>1987</v>
      </c>
      <c r="E483" s="192" t="s">
        <v>1989</v>
      </c>
      <c r="F483" s="190" t="s">
        <v>1987</v>
      </c>
      <c r="G483" s="192" t="s">
        <v>1989</v>
      </c>
      <c r="H483" s="190" t="s">
        <v>1987</v>
      </c>
      <c r="I483" s="192" t="s">
        <v>1989</v>
      </c>
    </row>
    <row r="484" spans="1:9" s="188" customFormat="1" ht="21">
      <c r="A484" s="174"/>
      <c r="B484" s="187" t="s">
        <v>1988</v>
      </c>
      <c r="C484" s="196" t="s">
        <v>1990</v>
      </c>
      <c r="D484" s="187" t="s">
        <v>1988</v>
      </c>
      <c r="E484" s="196" t="s">
        <v>1990</v>
      </c>
      <c r="F484" s="187" t="s">
        <v>1988</v>
      </c>
      <c r="G484" s="196" t="s">
        <v>1990</v>
      </c>
      <c r="H484" s="187" t="s">
        <v>1988</v>
      </c>
      <c r="I484" s="196" t="s">
        <v>1990</v>
      </c>
    </row>
    <row r="485" spans="1:9" s="54" customFormat="1" ht="21">
      <c r="A485" s="229" t="s">
        <v>1450</v>
      </c>
      <c r="B485" s="64"/>
      <c r="C485" s="65"/>
      <c r="D485" s="64"/>
      <c r="E485" s="65"/>
      <c r="F485" s="64"/>
      <c r="G485" s="65"/>
      <c r="H485" s="156"/>
      <c r="I485" s="66"/>
    </row>
    <row r="486" spans="1:9" s="54" customFormat="1" ht="21">
      <c r="A486" s="229" t="s">
        <v>1991</v>
      </c>
      <c r="B486" s="64"/>
      <c r="C486" s="65"/>
      <c r="D486" s="64"/>
      <c r="E486" s="65"/>
      <c r="F486" s="64"/>
      <c r="G486" s="65"/>
      <c r="H486" s="131"/>
      <c r="I486" s="66"/>
    </row>
    <row r="487" spans="1:8" ht="21">
      <c r="A487" s="155" t="s">
        <v>1453</v>
      </c>
      <c r="G487" s="12"/>
      <c r="H487" s="18"/>
    </row>
    <row r="488" spans="1:8" ht="21">
      <c r="A488" s="155" t="s">
        <v>1452</v>
      </c>
      <c r="G488" s="12"/>
      <c r="H488" s="18"/>
    </row>
    <row r="489" spans="1:8" ht="21">
      <c r="A489" s="155" t="s">
        <v>1451</v>
      </c>
      <c r="E489" s="15"/>
      <c r="G489" s="15"/>
      <c r="H489" s="18"/>
    </row>
    <row r="490" spans="1:9" ht="21">
      <c r="A490" s="21" t="s">
        <v>33</v>
      </c>
      <c r="B490" s="10">
        <v>1</v>
      </c>
      <c r="C490" s="12">
        <v>100000</v>
      </c>
      <c r="D490" s="10">
        <v>1</v>
      </c>
      <c r="E490" s="12">
        <v>100000</v>
      </c>
      <c r="F490" s="10">
        <v>1</v>
      </c>
      <c r="G490" s="12">
        <v>100000</v>
      </c>
      <c r="H490" s="18">
        <v>3</v>
      </c>
      <c r="I490" s="11">
        <f>C490+E490+G490</f>
        <v>300000</v>
      </c>
    </row>
    <row r="491" spans="1:9" ht="21">
      <c r="A491" s="21" t="s">
        <v>34</v>
      </c>
      <c r="B491" s="10">
        <v>1</v>
      </c>
      <c r="C491" s="12">
        <v>50000</v>
      </c>
      <c r="D491" s="10">
        <v>1</v>
      </c>
      <c r="E491" s="12">
        <v>50000</v>
      </c>
      <c r="F491" s="10">
        <v>1</v>
      </c>
      <c r="G491" s="12">
        <v>50000</v>
      </c>
      <c r="H491" s="18">
        <v>3</v>
      </c>
      <c r="I491" s="11">
        <f>C491+E491+G491</f>
        <v>150000</v>
      </c>
    </row>
    <row r="492" spans="1:9" ht="21">
      <c r="A492" s="21" t="s">
        <v>2085</v>
      </c>
      <c r="B492" s="10">
        <v>1</v>
      </c>
      <c r="C492" s="12">
        <v>150000</v>
      </c>
      <c r="D492" s="10">
        <v>1</v>
      </c>
      <c r="E492" s="12">
        <v>150000</v>
      </c>
      <c r="F492" s="10">
        <v>1</v>
      </c>
      <c r="G492" s="12">
        <v>150000</v>
      </c>
      <c r="H492" s="18">
        <v>3</v>
      </c>
      <c r="I492" s="11">
        <f>C492+E492+G492</f>
        <v>450000</v>
      </c>
    </row>
    <row r="493" spans="1:9" ht="21">
      <c r="A493" s="13" t="s">
        <v>1397</v>
      </c>
      <c r="B493" s="10" t="s">
        <v>1994</v>
      </c>
      <c r="C493" s="10" t="s">
        <v>1994</v>
      </c>
      <c r="D493" s="10" t="s">
        <v>1994</v>
      </c>
      <c r="E493" s="10" t="s">
        <v>1994</v>
      </c>
      <c r="F493" s="10">
        <v>1</v>
      </c>
      <c r="G493" s="12">
        <v>15000</v>
      </c>
      <c r="H493" s="18">
        <v>1</v>
      </c>
      <c r="I493" s="11">
        <v>15000</v>
      </c>
    </row>
    <row r="494" spans="1:9" ht="21">
      <c r="A494" s="13" t="s">
        <v>1398</v>
      </c>
      <c r="B494" s="10">
        <v>1</v>
      </c>
      <c r="C494" s="12">
        <v>50000</v>
      </c>
      <c r="D494" s="10">
        <v>1</v>
      </c>
      <c r="E494" s="12">
        <v>50000</v>
      </c>
      <c r="F494" s="10">
        <v>1</v>
      </c>
      <c r="G494" s="12">
        <v>50000</v>
      </c>
      <c r="H494" s="18">
        <v>3</v>
      </c>
      <c r="I494" s="11">
        <f>C494+E494+G494</f>
        <v>150000</v>
      </c>
    </row>
    <row r="495" spans="1:9" ht="21">
      <c r="A495" s="13" t="s">
        <v>1399</v>
      </c>
      <c r="B495" s="10" t="s">
        <v>1994</v>
      </c>
      <c r="C495" s="10" t="s">
        <v>1994</v>
      </c>
      <c r="D495" s="10" t="s">
        <v>1994</v>
      </c>
      <c r="E495" s="10" t="s">
        <v>1994</v>
      </c>
      <c r="F495" s="10">
        <v>1</v>
      </c>
      <c r="G495" s="12">
        <v>30000</v>
      </c>
      <c r="H495" s="18">
        <v>1</v>
      </c>
      <c r="I495" s="11">
        <v>30000</v>
      </c>
    </row>
    <row r="496" spans="1:9" s="80" customFormat="1" ht="21.75" thickBot="1">
      <c r="A496" s="78" t="s">
        <v>1996</v>
      </c>
      <c r="B496" s="78">
        <f>SUM(B490:B495)</f>
        <v>4</v>
      </c>
      <c r="C496" s="79">
        <f aca="true" t="shared" si="11" ref="C496:I496">SUM(C490:C495)</f>
        <v>350000</v>
      </c>
      <c r="D496" s="78">
        <f t="shared" si="11"/>
        <v>4</v>
      </c>
      <c r="E496" s="79">
        <f t="shared" si="11"/>
        <v>350000</v>
      </c>
      <c r="F496" s="78">
        <f t="shared" si="11"/>
        <v>6</v>
      </c>
      <c r="G496" s="79">
        <f t="shared" si="11"/>
        <v>395000</v>
      </c>
      <c r="H496" s="78">
        <f t="shared" si="11"/>
        <v>14</v>
      </c>
      <c r="I496" s="79">
        <f t="shared" si="11"/>
        <v>1095000</v>
      </c>
    </row>
    <row r="497" spans="2:9" s="161" customFormat="1" ht="21.75" thickTop="1">
      <c r="B497" s="230"/>
      <c r="C497" s="162"/>
      <c r="D497" s="230"/>
      <c r="E497" s="162"/>
      <c r="F497" s="230"/>
      <c r="G497" s="162"/>
      <c r="H497" s="230"/>
      <c r="I497" s="162"/>
    </row>
    <row r="498" spans="2:9" s="161" customFormat="1" ht="21">
      <c r="B498" s="230"/>
      <c r="C498" s="162"/>
      <c r="D498" s="230"/>
      <c r="E498" s="162"/>
      <c r="F498" s="230"/>
      <c r="G498" s="162"/>
      <c r="H498" s="230"/>
      <c r="I498" s="162"/>
    </row>
    <row r="499" spans="2:9" s="161" customFormat="1" ht="21">
      <c r="B499" s="230"/>
      <c r="C499" s="162"/>
      <c r="D499" s="230"/>
      <c r="E499" s="162"/>
      <c r="F499" s="230"/>
      <c r="G499" s="162"/>
      <c r="H499" s="230"/>
      <c r="I499" s="162"/>
    </row>
    <row r="500" spans="2:9" s="161" customFormat="1" ht="21">
      <c r="B500" s="230"/>
      <c r="C500" s="162"/>
      <c r="D500" s="230"/>
      <c r="E500" s="162"/>
      <c r="F500" s="230"/>
      <c r="G500" s="162"/>
      <c r="H500" s="230"/>
      <c r="I500" s="162"/>
    </row>
    <row r="501" spans="2:9" s="161" customFormat="1" ht="21">
      <c r="B501" s="230"/>
      <c r="C501" s="162"/>
      <c r="D501" s="230"/>
      <c r="E501" s="162"/>
      <c r="F501" s="230"/>
      <c r="G501" s="162"/>
      <c r="H501" s="230"/>
      <c r="I501" s="162"/>
    </row>
    <row r="502" spans="2:9" s="4" customFormat="1" ht="21">
      <c r="B502" s="5"/>
      <c r="C502" s="5"/>
      <c r="D502" s="5"/>
      <c r="E502" s="5"/>
      <c r="F502" s="5"/>
      <c r="G502" s="9"/>
      <c r="H502" s="5"/>
      <c r="I502" s="9"/>
    </row>
    <row r="503" spans="1:9" s="54" customFormat="1" ht="21">
      <c r="A503" s="257" t="s">
        <v>1983</v>
      </c>
      <c r="B503" s="257"/>
      <c r="C503" s="257"/>
      <c r="D503" s="257"/>
      <c r="E503" s="257"/>
      <c r="F503" s="257"/>
      <c r="G503" s="257"/>
      <c r="H503" s="257"/>
      <c r="I503" s="257"/>
    </row>
    <row r="504" spans="1:9" s="54" customFormat="1" ht="21">
      <c r="A504" s="257" t="s">
        <v>1166</v>
      </c>
      <c r="B504" s="257"/>
      <c r="C504" s="257"/>
      <c r="D504" s="257"/>
      <c r="E504" s="257"/>
      <c r="F504" s="257"/>
      <c r="G504" s="257"/>
      <c r="H504" s="257"/>
      <c r="I504" s="257"/>
    </row>
    <row r="505" spans="1:9" s="41" customFormat="1" ht="21">
      <c r="A505" s="250" t="s">
        <v>1984</v>
      </c>
      <c r="B505" s="250"/>
      <c r="C505" s="250"/>
      <c r="D505" s="250"/>
      <c r="E505" s="250"/>
      <c r="F505" s="250"/>
      <c r="G505" s="250"/>
      <c r="H505" s="250"/>
      <c r="I505" s="250"/>
    </row>
    <row r="506" spans="1:9" s="23" customFormat="1" ht="21">
      <c r="A506" s="116"/>
      <c r="B506" s="3"/>
      <c r="C506" s="24"/>
      <c r="D506" s="3"/>
      <c r="E506" s="24"/>
      <c r="F506" s="3"/>
      <c r="G506" s="24"/>
      <c r="H506" s="3"/>
      <c r="I506" s="24"/>
    </row>
    <row r="507" spans="1:9" s="188" customFormat="1" ht="21">
      <c r="A507" s="186" t="s">
        <v>1985</v>
      </c>
      <c r="B507" s="251" t="s">
        <v>2080</v>
      </c>
      <c r="C507" s="252"/>
      <c r="D507" s="251" t="s">
        <v>586</v>
      </c>
      <c r="E507" s="252"/>
      <c r="F507" s="251" t="s">
        <v>1167</v>
      </c>
      <c r="G507" s="252"/>
      <c r="H507" s="253" t="s">
        <v>1986</v>
      </c>
      <c r="I507" s="254"/>
    </row>
    <row r="508" spans="1:9" s="188" customFormat="1" ht="21">
      <c r="A508" s="173"/>
      <c r="B508" s="190" t="s">
        <v>1987</v>
      </c>
      <c r="C508" s="192" t="s">
        <v>1989</v>
      </c>
      <c r="D508" s="190" t="s">
        <v>1987</v>
      </c>
      <c r="E508" s="192" t="s">
        <v>1989</v>
      </c>
      <c r="F508" s="190" t="s">
        <v>1987</v>
      </c>
      <c r="G508" s="192" t="s">
        <v>1989</v>
      </c>
      <c r="H508" s="190" t="s">
        <v>1987</v>
      </c>
      <c r="I508" s="192" t="s">
        <v>1989</v>
      </c>
    </row>
    <row r="509" spans="1:9" s="188" customFormat="1" ht="21">
      <c r="A509" s="174"/>
      <c r="B509" s="187" t="s">
        <v>1988</v>
      </c>
      <c r="C509" s="196" t="s">
        <v>1990</v>
      </c>
      <c r="D509" s="187" t="s">
        <v>1988</v>
      </c>
      <c r="E509" s="196" t="s">
        <v>1990</v>
      </c>
      <c r="F509" s="187" t="s">
        <v>1988</v>
      </c>
      <c r="G509" s="196" t="s">
        <v>1990</v>
      </c>
      <c r="H509" s="187" t="s">
        <v>1988</v>
      </c>
      <c r="I509" s="196" t="s">
        <v>1990</v>
      </c>
    </row>
    <row r="510" spans="1:9" s="54" customFormat="1" ht="21">
      <c r="A510" s="229" t="s">
        <v>1602</v>
      </c>
      <c r="B510" s="64"/>
      <c r="C510" s="65"/>
      <c r="D510" s="64"/>
      <c r="E510" s="65"/>
      <c r="F510" s="64"/>
      <c r="G510" s="65"/>
      <c r="H510" s="156"/>
      <c r="I510" s="66"/>
    </row>
    <row r="511" spans="1:9" s="54" customFormat="1" ht="21">
      <c r="A511" s="229" t="s">
        <v>1603</v>
      </c>
      <c r="B511" s="64"/>
      <c r="C511" s="65"/>
      <c r="D511" s="64"/>
      <c r="E511" s="65"/>
      <c r="F511" s="64"/>
      <c r="G511" s="65"/>
      <c r="H511" s="131"/>
      <c r="I511" s="66"/>
    </row>
    <row r="512" spans="1:9" s="54" customFormat="1" ht="21">
      <c r="A512" s="229" t="s">
        <v>1991</v>
      </c>
      <c r="B512" s="64"/>
      <c r="C512" s="65"/>
      <c r="D512" s="64"/>
      <c r="E512" s="65"/>
      <c r="F512" s="64"/>
      <c r="G512" s="65"/>
      <c r="H512" s="131"/>
      <c r="I512" s="66"/>
    </row>
    <row r="513" spans="1:8" ht="21">
      <c r="A513" s="155" t="s">
        <v>1604</v>
      </c>
      <c r="G513" s="12"/>
      <c r="H513" s="18"/>
    </row>
    <row r="514" spans="1:8" ht="21">
      <c r="A514" s="155" t="s">
        <v>1605</v>
      </c>
      <c r="G514" s="12"/>
      <c r="H514" s="18"/>
    </row>
    <row r="515" spans="1:256" ht="21">
      <c r="A515" s="13" t="s">
        <v>1606</v>
      </c>
      <c r="B515" s="10">
        <v>1</v>
      </c>
      <c r="C515" s="12">
        <v>30000</v>
      </c>
      <c r="D515" s="10">
        <v>1</v>
      </c>
      <c r="E515" s="15">
        <v>30000</v>
      </c>
      <c r="F515" s="10">
        <v>1</v>
      </c>
      <c r="G515" s="15">
        <v>30000</v>
      </c>
      <c r="H515" s="18">
        <v>3</v>
      </c>
      <c r="I515" s="11">
        <v>90000</v>
      </c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 t="s">
        <v>1581</v>
      </c>
      <c r="BE515" s="13" t="s">
        <v>1581</v>
      </c>
      <c r="BF515" s="13" t="s">
        <v>1581</v>
      </c>
      <c r="BG515" s="13" t="s">
        <v>1581</v>
      </c>
      <c r="BH515" s="13" t="s">
        <v>1581</v>
      </c>
      <c r="BI515" s="13" t="s">
        <v>1581</v>
      </c>
      <c r="BJ515" s="13" t="s">
        <v>1581</v>
      </c>
      <c r="BK515" s="13" t="s">
        <v>1581</v>
      </c>
      <c r="BL515" s="13" t="s">
        <v>1581</v>
      </c>
      <c r="BM515" s="13" t="s">
        <v>1581</v>
      </c>
      <c r="BN515" s="13" t="s">
        <v>1581</v>
      </c>
      <c r="BO515" s="13" t="s">
        <v>1581</v>
      </c>
      <c r="BP515" s="13" t="s">
        <v>1581</v>
      </c>
      <c r="BQ515" s="13" t="s">
        <v>1581</v>
      </c>
      <c r="BR515" s="13" t="s">
        <v>1581</v>
      </c>
      <c r="BS515" s="13" t="s">
        <v>1581</v>
      </c>
      <c r="BT515" s="13" t="s">
        <v>1581</v>
      </c>
      <c r="BU515" s="13" t="s">
        <v>1581</v>
      </c>
      <c r="BV515" s="13" t="s">
        <v>1581</v>
      </c>
      <c r="BW515" s="13" t="s">
        <v>1581</v>
      </c>
      <c r="BX515" s="13" t="s">
        <v>1581</v>
      </c>
      <c r="BY515" s="13" t="s">
        <v>1581</v>
      </c>
      <c r="BZ515" s="13" t="s">
        <v>1581</v>
      </c>
      <c r="CA515" s="13" t="s">
        <v>1581</v>
      </c>
      <c r="CB515" s="13" t="s">
        <v>1581</v>
      </c>
      <c r="CC515" s="13" t="s">
        <v>1581</v>
      </c>
      <c r="CD515" s="13" t="s">
        <v>1581</v>
      </c>
      <c r="CE515" s="13" t="s">
        <v>1581</v>
      </c>
      <c r="CF515" s="13" t="s">
        <v>1581</v>
      </c>
      <c r="CG515" s="13" t="s">
        <v>1581</v>
      </c>
      <c r="CH515" s="13" t="s">
        <v>1581</v>
      </c>
      <c r="CI515" s="13" t="s">
        <v>1581</v>
      </c>
      <c r="CJ515" s="13" t="s">
        <v>1581</v>
      </c>
      <c r="CK515" s="13" t="s">
        <v>1581</v>
      </c>
      <c r="CL515" s="13" t="s">
        <v>1581</v>
      </c>
      <c r="CM515" s="13" t="s">
        <v>1581</v>
      </c>
      <c r="CN515" s="13" t="s">
        <v>1581</v>
      </c>
      <c r="CO515" s="13" t="s">
        <v>1581</v>
      </c>
      <c r="CP515" s="13" t="s">
        <v>1581</v>
      </c>
      <c r="CQ515" s="13" t="s">
        <v>1581</v>
      </c>
      <c r="CR515" s="13" t="s">
        <v>1581</v>
      </c>
      <c r="CS515" s="13" t="s">
        <v>1581</v>
      </c>
      <c r="CT515" s="13" t="s">
        <v>1581</v>
      </c>
      <c r="CU515" s="13" t="s">
        <v>1581</v>
      </c>
      <c r="CV515" s="13" t="s">
        <v>1581</v>
      </c>
      <c r="CW515" s="13" t="s">
        <v>1581</v>
      </c>
      <c r="CX515" s="13" t="s">
        <v>1581</v>
      </c>
      <c r="CY515" s="13" t="s">
        <v>1581</v>
      </c>
      <c r="CZ515" s="13" t="s">
        <v>1581</v>
      </c>
      <c r="DA515" s="13" t="s">
        <v>1581</v>
      </c>
      <c r="DB515" s="13" t="s">
        <v>1581</v>
      </c>
      <c r="DC515" s="13" t="s">
        <v>1581</v>
      </c>
      <c r="DD515" s="13" t="s">
        <v>1581</v>
      </c>
      <c r="DE515" s="13" t="s">
        <v>1581</v>
      </c>
      <c r="DF515" s="13" t="s">
        <v>1581</v>
      </c>
      <c r="DG515" s="13" t="s">
        <v>1581</v>
      </c>
      <c r="DH515" s="13" t="s">
        <v>1581</v>
      </c>
      <c r="DI515" s="13" t="s">
        <v>1581</v>
      </c>
      <c r="DJ515" s="13" t="s">
        <v>1581</v>
      </c>
      <c r="DK515" s="13" t="s">
        <v>1581</v>
      </c>
      <c r="DL515" s="13" t="s">
        <v>1581</v>
      </c>
      <c r="DM515" s="13" t="s">
        <v>1581</v>
      </c>
      <c r="DN515" s="13" t="s">
        <v>1581</v>
      </c>
      <c r="DO515" s="13" t="s">
        <v>1581</v>
      </c>
      <c r="DP515" s="13" t="s">
        <v>1581</v>
      </c>
      <c r="DQ515" s="13" t="s">
        <v>1581</v>
      </c>
      <c r="DR515" s="13" t="s">
        <v>1581</v>
      </c>
      <c r="DS515" s="13" t="s">
        <v>1581</v>
      </c>
      <c r="DT515" s="13" t="s">
        <v>1581</v>
      </c>
      <c r="DU515" s="13" t="s">
        <v>1581</v>
      </c>
      <c r="DV515" s="13" t="s">
        <v>1581</v>
      </c>
      <c r="DW515" s="13" t="s">
        <v>1581</v>
      </c>
      <c r="DX515" s="13" t="s">
        <v>1581</v>
      </c>
      <c r="DY515" s="13" t="s">
        <v>1581</v>
      </c>
      <c r="DZ515" s="13" t="s">
        <v>1581</v>
      </c>
      <c r="EA515" s="13" t="s">
        <v>1581</v>
      </c>
      <c r="EB515" s="13" t="s">
        <v>1581</v>
      </c>
      <c r="EC515" s="13" t="s">
        <v>1581</v>
      </c>
      <c r="ED515" s="13" t="s">
        <v>1581</v>
      </c>
      <c r="EE515" s="13" t="s">
        <v>1581</v>
      </c>
      <c r="EF515" s="13" t="s">
        <v>1581</v>
      </c>
      <c r="EG515" s="13" t="s">
        <v>1581</v>
      </c>
      <c r="EH515" s="13" t="s">
        <v>1581</v>
      </c>
      <c r="EI515" s="13" t="s">
        <v>1581</v>
      </c>
      <c r="EJ515" s="13" t="s">
        <v>1581</v>
      </c>
      <c r="EK515" s="13" t="s">
        <v>1581</v>
      </c>
      <c r="EL515" s="13" t="s">
        <v>1581</v>
      </c>
      <c r="EM515" s="13" t="s">
        <v>1581</v>
      </c>
      <c r="EN515" s="13" t="s">
        <v>1581</v>
      </c>
      <c r="EO515" s="13" t="s">
        <v>1581</v>
      </c>
      <c r="EP515" s="13" t="s">
        <v>1581</v>
      </c>
      <c r="EQ515" s="13" t="s">
        <v>1581</v>
      </c>
      <c r="ER515" s="13" t="s">
        <v>1581</v>
      </c>
      <c r="ES515" s="13" t="s">
        <v>1581</v>
      </c>
      <c r="ET515" s="13" t="s">
        <v>1581</v>
      </c>
      <c r="EU515" s="13" t="s">
        <v>1581</v>
      </c>
      <c r="EV515" s="13" t="s">
        <v>1581</v>
      </c>
      <c r="EW515" s="13" t="s">
        <v>1581</v>
      </c>
      <c r="EX515" s="13" t="s">
        <v>1581</v>
      </c>
      <c r="EY515" s="13" t="s">
        <v>1581</v>
      </c>
      <c r="EZ515" s="13" t="s">
        <v>1581</v>
      </c>
      <c r="FA515" s="13" t="s">
        <v>1581</v>
      </c>
      <c r="FB515" s="13" t="s">
        <v>1581</v>
      </c>
      <c r="FC515" s="13" t="s">
        <v>1581</v>
      </c>
      <c r="FD515" s="13" t="s">
        <v>1581</v>
      </c>
      <c r="FE515" s="13" t="s">
        <v>1581</v>
      </c>
      <c r="FF515" s="13" t="s">
        <v>1581</v>
      </c>
      <c r="FG515" s="13" t="s">
        <v>1581</v>
      </c>
      <c r="FH515" s="13" t="s">
        <v>1581</v>
      </c>
      <c r="FI515" s="13" t="s">
        <v>1581</v>
      </c>
      <c r="FJ515" s="13" t="s">
        <v>1581</v>
      </c>
      <c r="FK515" s="13" t="s">
        <v>1581</v>
      </c>
      <c r="FL515" s="13" t="s">
        <v>1581</v>
      </c>
      <c r="FM515" s="13" t="s">
        <v>1581</v>
      </c>
      <c r="FN515" s="13" t="s">
        <v>1581</v>
      </c>
      <c r="FO515" s="13" t="s">
        <v>1581</v>
      </c>
      <c r="FP515" s="13" t="s">
        <v>1581</v>
      </c>
      <c r="FQ515" s="13" t="s">
        <v>1581</v>
      </c>
      <c r="FR515" s="13" t="s">
        <v>1581</v>
      </c>
      <c r="FS515" s="13" t="s">
        <v>1581</v>
      </c>
      <c r="FT515" s="13" t="s">
        <v>1581</v>
      </c>
      <c r="FU515" s="13" t="s">
        <v>1581</v>
      </c>
      <c r="FV515" s="13" t="s">
        <v>1581</v>
      </c>
      <c r="FW515" s="13" t="s">
        <v>1581</v>
      </c>
      <c r="FX515" s="13" t="s">
        <v>1581</v>
      </c>
      <c r="FY515" s="13" t="s">
        <v>1581</v>
      </c>
      <c r="FZ515" s="13" t="s">
        <v>1581</v>
      </c>
      <c r="GA515" s="13" t="s">
        <v>1581</v>
      </c>
      <c r="GB515" s="13" t="s">
        <v>1581</v>
      </c>
      <c r="GC515" s="13" t="s">
        <v>1581</v>
      </c>
      <c r="GD515" s="13" t="s">
        <v>1581</v>
      </c>
      <c r="GE515" s="13" t="s">
        <v>1581</v>
      </c>
      <c r="GF515" s="13" t="s">
        <v>1581</v>
      </c>
      <c r="GG515" s="13" t="s">
        <v>1581</v>
      </c>
      <c r="GH515" s="13" t="s">
        <v>1581</v>
      </c>
      <c r="GI515" s="13" t="s">
        <v>1581</v>
      </c>
      <c r="GJ515" s="13" t="s">
        <v>1581</v>
      </c>
      <c r="GK515" s="13" t="s">
        <v>1581</v>
      </c>
      <c r="GL515" s="13" t="s">
        <v>1581</v>
      </c>
      <c r="GM515" s="13" t="s">
        <v>1581</v>
      </c>
      <c r="GN515" s="13" t="s">
        <v>1581</v>
      </c>
      <c r="GO515" s="13" t="s">
        <v>1581</v>
      </c>
      <c r="GP515" s="13" t="s">
        <v>1581</v>
      </c>
      <c r="GQ515" s="13" t="s">
        <v>1581</v>
      </c>
      <c r="GR515" s="13" t="s">
        <v>1581</v>
      </c>
      <c r="GS515" s="13" t="s">
        <v>1581</v>
      </c>
      <c r="GT515" s="13" t="s">
        <v>1581</v>
      </c>
      <c r="GU515" s="13" t="s">
        <v>1581</v>
      </c>
      <c r="GV515" s="13" t="s">
        <v>1581</v>
      </c>
      <c r="GW515" s="13" t="s">
        <v>1581</v>
      </c>
      <c r="GX515" s="13" t="s">
        <v>1581</v>
      </c>
      <c r="GY515" s="13" t="s">
        <v>1581</v>
      </c>
      <c r="GZ515" s="13" t="s">
        <v>1581</v>
      </c>
      <c r="HA515" s="13" t="s">
        <v>1581</v>
      </c>
      <c r="HB515" s="13" t="s">
        <v>1581</v>
      </c>
      <c r="HC515" s="13" t="s">
        <v>1581</v>
      </c>
      <c r="HD515" s="13" t="s">
        <v>1581</v>
      </c>
      <c r="HE515" s="13" t="s">
        <v>1581</v>
      </c>
      <c r="HF515" s="13" t="s">
        <v>1581</v>
      </c>
      <c r="HG515" s="13" t="s">
        <v>1581</v>
      </c>
      <c r="HH515" s="13" t="s">
        <v>1581</v>
      </c>
      <c r="HI515" s="13" t="s">
        <v>1581</v>
      </c>
      <c r="HJ515" s="13" t="s">
        <v>1581</v>
      </c>
      <c r="HK515" s="13" t="s">
        <v>1581</v>
      </c>
      <c r="HL515" s="13" t="s">
        <v>1581</v>
      </c>
      <c r="HM515" s="13" t="s">
        <v>1581</v>
      </c>
      <c r="HN515" s="13" t="s">
        <v>1581</v>
      </c>
      <c r="HO515" s="13" t="s">
        <v>1581</v>
      </c>
      <c r="HP515" s="13" t="s">
        <v>1581</v>
      </c>
      <c r="HQ515" s="13" t="s">
        <v>1581</v>
      </c>
      <c r="HR515" s="13" t="s">
        <v>1581</v>
      </c>
      <c r="HS515" s="13" t="s">
        <v>1581</v>
      </c>
      <c r="HT515" s="13" t="s">
        <v>1581</v>
      </c>
      <c r="HU515" s="13" t="s">
        <v>1581</v>
      </c>
      <c r="HV515" s="13" t="s">
        <v>1581</v>
      </c>
      <c r="HW515" s="13" t="s">
        <v>1581</v>
      </c>
      <c r="HX515" s="13" t="s">
        <v>1581</v>
      </c>
      <c r="HY515" s="13" t="s">
        <v>1581</v>
      </c>
      <c r="HZ515" s="13" t="s">
        <v>1581</v>
      </c>
      <c r="IA515" s="13" t="s">
        <v>1581</v>
      </c>
      <c r="IB515" s="13" t="s">
        <v>1581</v>
      </c>
      <c r="IC515" s="13" t="s">
        <v>1581</v>
      </c>
      <c r="ID515" s="13" t="s">
        <v>1581</v>
      </c>
      <c r="IE515" s="13" t="s">
        <v>1581</v>
      </c>
      <c r="IF515" s="13" t="s">
        <v>1581</v>
      </c>
      <c r="IG515" s="13" t="s">
        <v>1581</v>
      </c>
      <c r="IH515" s="13" t="s">
        <v>1581</v>
      </c>
      <c r="II515" s="13" t="s">
        <v>1581</v>
      </c>
      <c r="IJ515" s="13" t="s">
        <v>1581</v>
      </c>
      <c r="IK515" s="13" t="s">
        <v>1581</v>
      </c>
      <c r="IL515" s="13" t="s">
        <v>1581</v>
      </c>
      <c r="IM515" s="13" t="s">
        <v>1581</v>
      </c>
      <c r="IN515" s="13" t="s">
        <v>1581</v>
      </c>
      <c r="IO515" s="13" t="s">
        <v>1581</v>
      </c>
      <c r="IP515" s="13" t="s">
        <v>1581</v>
      </c>
      <c r="IQ515" s="13" t="s">
        <v>1581</v>
      </c>
      <c r="IR515" s="13" t="s">
        <v>1581</v>
      </c>
      <c r="IS515" s="13" t="s">
        <v>1581</v>
      </c>
      <c r="IT515" s="13" t="s">
        <v>1581</v>
      </c>
      <c r="IU515" s="13" t="s">
        <v>1581</v>
      </c>
      <c r="IV515" s="13" t="s">
        <v>1581</v>
      </c>
    </row>
    <row r="516" spans="1:9" ht="21">
      <c r="A516" s="21" t="s">
        <v>976</v>
      </c>
      <c r="B516" s="10" t="s">
        <v>1994</v>
      </c>
      <c r="C516" s="12" t="s">
        <v>1994</v>
      </c>
      <c r="D516" s="10">
        <v>1</v>
      </c>
      <c r="E516" s="12">
        <v>20000</v>
      </c>
      <c r="F516" s="10" t="s">
        <v>1994</v>
      </c>
      <c r="G516" s="10" t="s">
        <v>1994</v>
      </c>
      <c r="H516" s="18">
        <v>1</v>
      </c>
      <c r="I516" s="11">
        <v>20000</v>
      </c>
    </row>
    <row r="517" spans="1:9" ht="21">
      <c r="A517" s="13" t="s">
        <v>1607</v>
      </c>
      <c r="B517" s="10" t="s">
        <v>1994</v>
      </c>
      <c r="C517" s="12" t="s">
        <v>1994</v>
      </c>
      <c r="D517" s="10">
        <v>1</v>
      </c>
      <c r="E517" s="12">
        <v>20000</v>
      </c>
      <c r="F517" s="10" t="s">
        <v>1994</v>
      </c>
      <c r="G517" s="10" t="s">
        <v>1994</v>
      </c>
      <c r="H517" s="18">
        <v>1</v>
      </c>
      <c r="I517" s="11">
        <v>20000</v>
      </c>
    </row>
    <row r="518" spans="1:9" s="72" customFormat="1" ht="21">
      <c r="A518" s="67" t="s">
        <v>1996</v>
      </c>
      <c r="B518" s="67">
        <f aca="true" t="shared" si="12" ref="B518:I518">SUM(B515:B517)</f>
        <v>1</v>
      </c>
      <c r="C518" s="70">
        <f t="shared" si="12"/>
        <v>30000</v>
      </c>
      <c r="D518" s="67">
        <f t="shared" si="12"/>
        <v>3</v>
      </c>
      <c r="E518" s="70">
        <f t="shared" si="12"/>
        <v>70000</v>
      </c>
      <c r="F518" s="67">
        <f t="shared" si="12"/>
        <v>1</v>
      </c>
      <c r="G518" s="70">
        <f t="shared" si="12"/>
        <v>30000</v>
      </c>
      <c r="H518" s="67">
        <f t="shared" si="12"/>
        <v>5</v>
      </c>
      <c r="I518" s="71">
        <f t="shared" si="12"/>
        <v>130000</v>
      </c>
    </row>
    <row r="519" spans="1:9" s="234" customFormat="1" ht="21.75" thickBot="1">
      <c r="A519" s="231" t="s">
        <v>1764</v>
      </c>
      <c r="B519" s="232">
        <f>B518+B496+B465+B422+B388+B342+B327+B289+B250+B212+B141+B67</f>
        <v>84</v>
      </c>
      <c r="C519" s="232">
        <f>C518+C496+C465+C422+C388+C342+C327+C289+C250+C212+C141+C67</f>
        <v>18351450</v>
      </c>
      <c r="D519" s="232">
        <f>D518+D496+D465+D422+D388+D342+D327+D289+D250+D212+D141+D67</f>
        <v>153</v>
      </c>
      <c r="E519" s="232">
        <f>E518+E496+E465+E422+E388+E342+E327+E289+E250+E212+E141+E67</f>
        <v>44288300</v>
      </c>
      <c r="F519" s="232">
        <f>F518+F496+F465+F422+F388+F342+F327+F289+F250+F212+F141+F67</f>
        <v>149</v>
      </c>
      <c r="G519" s="232">
        <f>G518+G496+G465+G422+G388+G342+G327+G289+G250+G212+G141+G67</f>
        <v>55058500</v>
      </c>
      <c r="H519" s="232">
        <f>H518+H496+H465+H422+H388+H342+H327+H289+H250+H212+H141+H67</f>
        <v>375</v>
      </c>
      <c r="I519" s="233">
        <f>I518+I496+I465+I422+I388+I342+I327+I289+I250+I212+I141+I67</f>
        <v>118103250</v>
      </c>
    </row>
    <row r="520" ht="21.75" thickTop="1"/>
  </sheetData>
  <mergeCells count="123">
    <mergeCell ref="B453:C453"/>
    <mergeCell ref="D453:E453"/>
    <mergeCell ref="F453:G453"/>
    <mergeCell ref="H453:I453"/>
    <mergeCell ref="B126:C126"/>
    <mergeCell ref="D126:E126"/>
    <mergeCell ref="F126:G126"/>
    <mergeCell ref="H126:I126"/>
    <mergeCell ref="A227:I227"/>
    <mergeCell ref="A228:I228"/>
    <mergeCell ref="A251:I251"/>
    <mergeCell ref="A226:I226"/>
    <mergeCell ref="A480:I480"/>
    <mergeCell ref="A353:I353"/>
    <mergeCell ref="A354:I354"/>
    <mergeCell ref="A356:I356"/>
    <mergeCell ref="A355:I355"/>
    <mergeCell ref="A429:I429"/>
    <mergeCell ref="A430:I430"/>
    <mergeCell ref="A431:I431"/>
    <mergeCell ref="A478:I478"/>
    <mergeCell ref="B432:C432"/>
    <mergeCell ref="F408:G408"/>
    <mergeCell ref="D432:E432"/>
    <mergeCell ref="F432:G432"/>
    <mergeCell ref="H432:I432"/>
    <mergeCell ref="A76:I76"/>
    <mergeCell ref="B52:C52"/>
    <mergeCell ref="D52:E52"/>
    <mergeCell ref="F52:G52"/>
    <mergeCell ref="H52:I52"/>
    <mergeCell ref="H6:I6"/>
    <mergeCell ref="F80:G80"/>
    <mergeCell ref="B101:C101"/>
    <mergeCell ref="D101:E101"/>
    <mergeCell ref="F101:G101"/>
    <mergeCell ref="H101:I101"/>
    <mergeCell ref="B6:C6"/>
    <mergeCell ref="B27:C27"/>
    <mergeCell ref="D27:E27"/>
    <mergeCell ref="F27:G27"/>
    <mergeCell ref="H27:I27"/>
    <mergeCell ref="A152:I152"/>
    <mergeCell ref="A153:I153"/>
    <mergeCell ref="H80:I80"/>
    <mergeCell ref="A79:I79"/>
    <mergeCell ref="B80:C80"/>
    <mergeCell ref="D80:E80"/>
    <mergeCell ref="A77:I77"/>
    <mergeCell ref="A78:I78"/>
    <mergeCell ref="A151:I151"/>
    <mergeCell ref="A253:I253"/>
    <mergeCell ref="B332:C332"/>
    <mergeCell ref="D332:E332"/>
    <mergeCell ref="F332:G332"/>
    <mergeCell ref="D304:E304"/>
    <mergeCell ref="F304:G304"/>
    <mergeCell ref="H304:I304"/>
    <mergeCell ref="A301:I301"/>
    <mergeCell ref="A302:I302"/>
    <mergeCell ref="A303:I303"/>
    <mergeCell ref="A252:I252"/>
    <mergeCell ref="B229:C229"/>
    <mergeCell ref="D229:E229"/>
    <mergeCell ref="F229:G229"/>
    <mergeCell ref="H229:I229"/>
    <mergeCell ref="B155:C155"/>
    <mergeCell ref="D155:E155"/>
    <mergeCell ref="F155:G155"/>
    <mergeCell ref="H155:I155"/>
    <mergeCell ref="A329:I329"/>
    <mergeCell ref="B254:C254"/>
    <mergeCell ref="D254:E254"/>
    <mergeCell ref="F254:G254"/>
    <mergeCell ref="H254:I254"/>
    <mergeCell ref="B276:C276"/>
    <mergeCell ref="D276:E276"/>
    <mergeCell ref="F276:G276"/>
    <mergeCell ref="H276:I276"/>
    <mergeCell ref="B304:C304"/>
    <mergeCell ref="A405:I405"/>
    <mergeCell ref="H332:I332"/>
    <mergeCell ref="B482:C482"/>
    <mergeCell ref="D482:E482"/>
    <mergeCell ref="F482:G482"/>
    <mergeCell ref="H482:I482"/>
    <mergeCell ref="H408:I408"/>
    <mergeCell ref="A479:I479"/>
    <mergeCell ref="B408:C408"/>
    <mergeCell ref="D408:E408"/>
    <mergeCell ref="H379:I379"/>
    <mergeCell ref="A330:I330"/>
    <mergeCell ref="A331:I331"/>
    <mergeCell ref="A404:I404"/>
    <mergeCell ref="H176:I176"/>
    <mergeCell ref="B201:C201"/>
    <mergeCell ref="A406:I406"/>
    <mergeCell ref="B357:C357"/>
    <mergeCell ref="D357:E357"/>
    <mergeCell ref="F357:G357"/>
    <mergeCell ref="H357:I357"/>
    <mergeCell ref="B379:C379"/>
    <mergeCell ref="D379:E379"/>
    <mergeCell ref="F379:G379"/>
    <mergeCell ref="B1:E1"/>
    <mergeCell ref="A2:I2"/>
    <mergeCell ref="A3:I3"/>
    <mergeCell ref="A4:I4"/>
    <mergeCell ref="D6:E6"/>
    <mergeCell ref="F6:G6"/>
    <mergeCell ref="A503:I503"/>
    <mergeCell ref="A504:I504"/>
    <mergeCell ref="D201:E201"/>
    <mergeCell ref="F201:G201"/>
    <mergeCell ref="H201:I201"/>
    <mergeCell ref="B176:C176"/>
    <mergeCell ref="D176:E176"/>
    <mergeCell ref="F176:G176"/>
    <mergeCell ref="A505:I505"/>
    <mergeCell ref="B507:C507"/>
    <mergeCell ref="D507:E507"/>
    <mergeCell ref="F507:G507"/>
    <mergeCell ref="H507:I507"/>
  </mergeCells>
  <printOptions/>
  <pageMargins left="0.7480314960629921" right="0.31496062992125984" top="0.8" bottom="0.18" header="0.81" footer="0.18"/>
  <pageSetup horizontalDpi="600" verticalDpi="600" orientation="landscape" paperSize="9" r:id="rId1"/>
  <headerFooter alignWithMargins="0">
    <oddFooter>&amp;R&amp;"Angsana New,ธรรมดา"&amp;12แผนพัฒนาสามปี  พ.ศ. 2553-2555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5.28125" style="0" customWidth="1"/>
    <col min="2" max="2" width="28.00390625" style="0" customWidth="1"/>
    <col min="3" max="3" width="25.28125" style="0" customWidth="1"/>
    <col min="4" max="4" width="14.57421875" style="0" customWidth="1"/>
    <col min="7" max="7" width="9.7109375" style="0" customWidth="1"/>
    <col min="8" max="8" width="23.140625" style="0" customWidth="1"/>
    <col min="9" max="9" width="11.8515625" style="0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1415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620</v>
      </c>
      <c r="C6" s="42"/>
      <c r="D6" s="42"/>
      <c r="E6" s="43"/>
      <c r="F6" s="43"/>
      <c r="G6" s="43"/>
      <c r="I6" s="42"/>
      <c r="J6" s="42"/>
    </row>
    <row r="7" spans="3:10" s="50" customFormat="1" ht="21">
      <c r="C7" s="52"/>
      <c r="D7" s="52"/>
      <c r="E7" s="53"/>
      <c r="F7" s="53"/>
      <c r="G7" s="53"/>
      <c r="I7" s="52"/>
      <c r="J7" s="52"/>
    </row>
    <row r="8" spans="1:10" s="180" customFormat="1" ht="21">
      <c r="A8" s="176" t="s">
        <v>36</v>
      </c>
      <c r="B8" s="177" t="s">
        <v>1988</v>
      </c>
      <c r="C8" s="198" t="s">
        <v>37</v>
      </c>
      <c r="D8" s="176" t="s">
        <v>38</v>
      </c>
      <c r="E8" s="268" t="s">
        <v>39</v>
      </c>
      <c r="F8" s="269"/>
      <c r="G8" s="270"/>
      <c r="H8" s="177" t="s">
        <v>42</v>
      </c>
      <c r="I8" s="177" t="s">
        <v>1210</v>
      </c>
      <c r="J8" s="199"/>
    </row>
    <row r="9" spans="1:10" s="180" customFormat="1" ht="21">
      <c r="A9" s="176"/>
      <c r="B9" s="177"/>
      <c r="C9" s="198"/>
      <c r="D9" s="176" t="s">
        <v>40</v>
      </c>
      <c r="E9" s="176">
        <v>2553</v>
      </c>
      <c r="F9" s="177">
        <v>2554</v>
      </c>
      <c r="G9" s="198">
        <v>2555</v>
      </c>
      <c r="H9" s="177"/>
      <c r="I9" s="178" t="s">
        <v>1209</v>
      </c>
      <c r="J9" s="199"/>
    </row>
    <row r="10" spans="1:10" s="180" customFormat="1" ht="21">
      <c r="A10" s="181"/>
      <c r="B10" s="172"/>
      <c r="C10" s="200"/>
      <c r="D10" s="201"/>
      <c r="E10" s="202" t="s">
        <v>41</v>
      </c>
      <c r="F10" s="183" t="s">
        <v>41</v>
      </c>
      <c r="G10" s="203" t="s">
        <v>41</v>
      </c>
      <c r="H10" s="172"/>
      <c r="I10" s="185"/>
      <c r="J10" s="199"/>
    </row>
    <row r="11" spans="1:10" s="1" customFormat="1" ht="21">
      <c r="A11" s="34">
        <v>1</v>
      </c>
      <c r="B11" s="13" t="s">
        <v>424</v>
      </c>
      <c r="C11" s="46" t="s">
        <v>425</v>
      </c>
      <c r="D11" s="17" t="s">
        <v>767</v>
      </c>
      <c r="E11" s="12">
        <v>20000</v>
      </c>
      <c r="F11" s="12">
        <v>20000</v>
      </c>
      <c r="G11" s="12">
        <v>20000</v>
      </c>
      <c r="H11" s="21" t="s">
        <v>1736</v>
      </c>
      <c r="I11" s="27" t="s">
        <v>61</v>
      </c>
      <c r="J11" s="17"/>
    </row>
    <row r="12" spans="1:10" s="1" customFormat="1" ht="21">
      <c r="A12" s="34"/>
      <c r="B12" s="34" t="s">
        <v>423</v>
      </c>
      <c r="C12" s="30" t="s">
        <v>1651</v>
      </c>
      <c r="D12" s="17"/>
      <c r="E12" s="12" t="s">
        <v>49</v>
      </c>
      <c r="F12" s="11" t="s">
        <v>49</v>
      </c>
      <c r="G12" s="9" t="s">
        <v>49</v>
      </c>
      <c r="H12" s="21"/>
      <c r="I12" s="27"/>
      <c r="J12" s="17"/>
    </row>
    <row r="13" spans="1:10" s="1" customFormat="1" ht="21">
      <c r="A13" s="34"/>
      <c r="B13" s="34"/>
      <c r="C13" s="30"/>
      <c r="D13" s="17"/>
      <c r="E13" s="12"/>
      <c r="F13" s="12"/>
      <c r="G13" s="11"/>
      <c r="H13" s="21"/>
      <c r="I13" s="27"/>
      <c r="J13" s="17"/>
    </row>
    <row r="14" spans="1:10" s="1" customFormat="1" ht="21">
      <c r="A14" s="34">
        <v>2</v>
      </c>
      <c r="B14" s="21" t="s">
        <v>1193</v>
      </c>
      <c r="C14" s="25" t="s">
        <v>1195</v>
      </c>
      <c r="D14" s="17" t="s">
        <v>224</v>
      </c>
      <c r="E14" s="12" t="s">
        <v>1994</v>
      </c>
      <c r="F14" s="12">
        <v>30000</v>
      </c>
      <c r="G14" s="12">
        <v>30000</v>
      </c>
      <c r="H14" s="21" t="s">
        <v>1736</v>
      </c>
      <c r="I14" s="27" t="s">
        <v>61</v>
      </c>
      <c r="J14" s="17"/>
    </row>
    <row r="15" spans="1:10" s="1" customFormat="1" ht="21">
      <c r="A15" s="34"/>
      <c r="B15" s="21" t="s">
        <v>1194</v>
      </c>
      <c r="C15" s="25" t="s">
        <v>1196</v>
      </c>
      <c r="E15" s="12"/>
      <c r="F15" s="12" t="s">
        <v>49</v>
      </c>
      <c r="G15" s="12" t="s">
        <v>49</v>
      </c>
      <c r="H15" s="21" t="s">
        <v>1197</v>
      </c>
      <c r="I15" s="27"/>
      <c r="J15" s="17"/>
    </row>
    <row r="16" spans="1:10" s="1" customFormat="1" ht="21">
      <c r="A16" s="34"/>
      <c r="B16" s="21"/>
      <c r="C16" s="25"/>
      <c r="D16" s="17"/>
      <c r="E16" s="12"/>
      <c r="F16" s="11"/>
      <c r="G16" s="9"/>
      <c r="H16" s="21" t="s">
        <v>1198</v>
      </c>
      <c r="I16" s="27"/>
      <c r="J16" s="17"/>
    </row>
    <row r="17" spans="1:10" s="23" customFormat="1" ht="21">
      <c r="A17" s="35"/>
      <c r="B17" s="33"/>
      <c r="C17" s="26"/>
      <c r="D17" s="45"/>
      <c r="E17" s="16"/>
      <c r="F17" s="8"/>
      <c r="G17" s="24"/>
      <c r="H17" s="33"/>
      <c r="I17" s="28"/>
      <c r="J17" s="45"/>
    </row>
    <row r="18" spans="1:10" s="1" customFormat="1" ht="21">
      <c r="A18" s="4"/>
      <c r="B18" s="4"/>
      <c r="C18" s="25"/>
      <c r="D18" s="25"/>
      <c r="E18" s="9"/>
      <c r="F18" s="9"/>
      <c r="G18" s="9"/>
      <c r="H18" s="4"/>
      <c r="I18" s="25"/>
      <c r="J18" s="25"/>
    </row>
    <row r="19" spans="1:10" s="1" customFormat="1" ht="21">
      <c r="A19" s="4"/>
      <c r="B19" s="4"/>
      <c r="C19" s="25"/>
      <c r="D19" s="25"/>
      <c r="E19" s="9"/>
      <c r="F19" s="9"/>
      <c r="G19" s="9"/>
      <c r="H19" s="4"/>
      <c r="I19" s="25"/>
      <c r="J19" s="25"/>
    </row>
    <row r="20" spans="1:10" s="1" customFormat="1" ht="21">
      <c r="A20" s="4"/>
      <c r="B20" s="4"/>
      <c r="C20" s="25"/>
      <c r="D20" s="25"/>
      <c r="E20" s="9"/>
      <c r="F20" s="9"/>
      <c r="G20" s="9"/>
      <c r="H20" s="4"/>
      <c r="I20" s="25"/>
      <c r="J20" s="25"/>
    </row>
    <row r="21" spans="1:10" s="1" customFormat="1" ht="21">
      <c r="A21" s="4"/>
      <c r="B21" s="4"/>
      <c r="C21" s="25"/>
      <c r="D21" s="25"/>
      <c r="E21" s="9"/>
      <c r="F21" s="9"/>
      <c r="G21" s="9"/>
      <c r="H21" s="4"/>
      <c r="I21" s="25"/>
      <c r="J21" s="25"/>
    </row>
    <row r="22" spans="1:10" s="1" customFormat="1" ht="21">
      <c r="A22" s="4"/>
      <c r="B22" s="4"/>
      <c r="C22" s="25"/>
      <c r="D22" s="25"/>
      <c r="E22" s="9"/>
      <c r="F22" s="9"/>
      <c r="G22" s="9"/>
      <c r="H22" s="4"/>
      <c r="I22" s="25"/>
      <c r="J22" s="25"/>
    </row>
    <row r="23" spans="1:10" s="1" customFormat="1" ht="21">
      <c r="A23" s="4"/>
      <c r="B23" s="4"/>
      <c r="C23" s="25"/>
      <c r="D23" s="25"/>
      <c r="E23" s="9"/>
      <c r="F23" s="9"/>
      <c r="G23" s="9"/>
      <c r="H23" s="4"/>
      <c r="I23" s="25"/>
      <c r="J23" s="25"/>
    </row>
    <row r="24" spans="2:10" s="4" customFormat="1" ht="21">
      <c r="B24" s="250" t="s">
        <v>1204</v>
      </c>
      <c r="C24" s="250"/>
      <c r="D24" s="250"/>
      <c r="E24" s="250"/>
      <c r="F24" s="250"/>
      <c r="G24" s="250"/>
      <c r="H24" s="250"/>
      <c r="I24" s="25"/>
      <c r="J24" s="25"/>
    </row>
    <row r="25" spans="2:10" s="4" customFormat="1" ht="21">
      <c r="B25" s="250" t="s">
        <v>1163</v>
      </c>
      <c r="C25" s="250"/>
      <c r="D25" s="250"/>
      <c r="E25" s="250"/>
      <c r="F25" s="250"/>
      <c r="G25" s="250"/>
      <c r="H25" s="250"/>
      <c r="I25" s="25"/>
      <c r="J25" s="25"/>
    </row>
    <row r="26" spans="2:10" s="4" customFormat="1" ht="21">
      <c r="B26" s="250" t="s">
        <v>1984</v>
      </c>
      <c r="C26" s="250"/>
      <c r="D26" s="250"/>
      <c r="E26" s="250"/>
      <c r="F26" s="250"/>
      <c r="G26" s="250"/>
      <c r="H26" s="250"/>
      <c r="I26" s="25"/>
      <c r="J26" s="25"/>
    </row>
    <row r="27" spans="2:10" s="4" customFormat="1" ht="21">
      <c r="B27" s="5"/>
      <c r="C27" s="25"/>
      <c r="D27" s="25"/>
      <c r="E27" s="9"/>
      <c r="F27" s="9"/>
      <c r="G27" s="9"/>
      <c r="H27" s="5"/>
      <c r="I27" s="25"/>
      <c r="J27" s="25"/>
    </row>
    <row r="28" spans="1:10" s="41" customFormat="1" ht="21">
      <c r="A28" s="41" t="s">
        <v>1415</v>
      </c>
      <c r="C28" s="42"/>
      <c r="D28" s="42"/>
      <c r="E28" s="43"/>
      <c r="F28" s="43"/>
      <c r="G28" s="43"/>
      <c r="I28" s="42"/>
      <c r="J28" s="42"/>
    </row>
    <row r="29" spans="1:10" s="41" customFormat="1" ht="21">
      <c r="A29" s="41" t="s">
        <v>621</v>
      </c>
      <c r="C29" s="42"/>
      <c r="D29" s="42"/>
      <c r="E29" s="43"/>
      <c r="F29" s="43"/>
      <c r="G29" s="43"/>
      <c r="I29" s="42"/>
      <c r="J29" s="42"/>
    </row>
    <row r="30" spans="3:10" s="50" customFormat="1" ht="21">
      <c r="C30" s="52"/>
      <c r="D30" s="52"/>
      <c r="E30" s="53"/>
      <c r="F30" s="53"/>
      <c r="G30" s="53"/>
      <c r="I30" s="52"/>
      <c r="J30" s="52"/>
    </row>
    <row r="31" spans="1:10" s="180" customFormat="1" ht="21">
      <c r="A31" s="176" t="s">
        <v>36</v>
      </c>
      <c r="B31" s="177" t="s">
        <v>1988</v>
      </c>
      <c r="C31" s="198" t="s">
        <v>37</v>
      </c>
      <c r="D31" s="176" t="s">
        <v>38</v>
      </c>
      <c r="E31" s="268" t="s">
        <v>39</v>
      </c>
      <c r="F31" s="269"/>
      <c r="G31" s="270"/>
      <c r="H31" s="177" t="s">
        <v>42</v>
      </c>
      <c r="I31" s="177" t="s">
        <v>1210</v>
      </c>
      <c r="J31" s="199"/>
    </row>
    <row r="32" spans="1:10" s="180" customFormat="1" ht="21">
      <c r="A32" s="176"/>
      <c r="B32" s="177"/>
      <c r="C32" s="198"/>
      <c r="D32" s="176" t="s">
        <v>40</v>
      </c>
      <c r="E32" s="176">
        <v>2553</v>
      </c>
      <c r="F32" s="177">
        <v>2554</v>
      </c>
      <c r="G32" s="198">
        <v>2555</v>
      </c>
      <c r="H32" s="177"/>
      <c r="I32" s="178" t="s">
        <v>1209</v>
      </c>
      <c r="J32" s="199"/>
    </row>
    <row r="33" spans="1:10" s="180" customFormat="1" ht="21">
      <c r="A33" s="181"/>
      <c r="B33" s="172"/>
      <c r="C33" s="200"/>
      <c r="D33" s="201"/>
      <c r="E33" s="202" t="s">
        <v>41</v>
      </c>
      <c r="F33" s="183" t="s">
        <v>41</v>
      </c>
      <c r="G33" s="203" t="s">
        <v>41</v>
      </c>
      <c r="H33" s="172"/>
      <c r="I33" s="185"/>
      <c r="J33" s="199"/>
    </row>
    <row r="34" spans="1:10" s="1" customFormat="1" ht="21">
      <c r="A34" s="34">
        <v>1</v>
      </c>
      <c r="B34" s="13" t="s">
        <v>1737</v>
      </c>
      <c r="C34" s="46" t="s">
        <v>1739</v>
      </c>
      <c r="D34" s="17" t="s">
        <v>848</v>
      </c>
      <c r="E34" s="12">
        <v>30000</v>
      </c>
      <c r="F34" s="12">
        <v>30000</v>
      </c>
      <c r="G34" s="12">
        <v>30000</v>
      </c>
      <c r="H34" s="21" t="s">
        <v>1741</v>
      </c>
      <c r="I34" s="27" t="s">
        <v>1810</v>
      </c>
      <c r="J34" s="17"/>
    </row>
    <row r="35" spans="1:10" s="1" customFormat="1" ht="21">
      <c r="A35" s="34"/>
      <c r="B35" s="34" t="s">
        <v>1738</v>
      </c>
      <c r="C35" s="30" t="s">
        <v>1740</v>
      </c>
      <c r="D35" s="17"/>
      <c r="E35" s="12" t="s">
        <v>49</v>
      </c>
      <c r="F35" s="11" t="s">
        <v>49</v>
      </c>
      <c r="G35" s="9" t="s">
        <v>49</v>
      </c>
      <c r="H35" s="21" t="s">
        <v>1742</v>
      </c>
      <c r="I35" s="27"/>
      <c r="J35" s="17"/>
    </row>
    <row r="36" spans="1:10" s="1" customFormat="1" ht="21">
      <c r="A36" s="34"/>
      <c r="B36" s="21"/>
      <c r="C36" s="25" t="s">
        <v>1200</v>
      </c>
      <c r="D36" s="17"/>
      <c r="E36" s="12"/>
      <c r="F36" s="11"/>
      <c r="G36" s="9"/>
      <c r="H36" s="21" t="s">
        <v>1743</v>
      </c>
      <c r="I36" s="27"/>
      <c r="J36" s="17"/>
    </row>
    <row r="37" spans="1:10" s="1" customFormat="1" ht="21">
      <c r="A37" s="34"/>
      <c r="B37" s="21"/>
      <c r="C37" s="25" t="s">
        <v>1199</v>
      </c>
      <c r="D37" s="17"/>
      <c r="E37" s="12"/>
      <c r="F37" s="11"/>
      <c r="G37" s="9"/>
      <c r="H37" s="21"/>
      <c r="I37" s="27"/>
      <c r="J37" s="17"/>
    </row>
    <row r="38" spans="1:10" s="1" customFormat="1" ht="21">
      <c r="A38" s="34">
        <v>2</v>
      </c>
      <c r="B38" s="21" t="s">
        <v>765</v>
      </c>
      <c r="C38" s="25" t="s">
        <v>1889</v>
      </c>
      <c r="D38" s="17" t="s">
        <v>1893</v>
      </c>
      <c r="E38" s="12">
        <v>40000</v>
      </c>
      <c r="F38" s="11">
        <v>40000</v>
      </c>
      <c r="G38" s="9">
        <v>40000</v>
      </c>
      <c r="H38" s="21" t="s">
        <v>1894</v>
      </c>
      <c r="I38" s="27" t="s">
        <v>683</v>
      </c>
      <c r="J38" s="17"/>
    </row>
    <row r="39" spans="1:10" s="1" customFormat="1" ht="21">
      <c r="A39" s="34"/>
      <c r="B39" s="21" t="s">
        <v>1887</v>
      </c>
      <c r="C39" s="25" t="s">
        <v>1890</v>
      </c>
      <c r="D39" s="17"/>
      <c r="E39" s="12" t="s">
        <v>49</v>
      </c>
      <c r="F39" s="11" t="s">
        <v>49</v>
      </c>
      <c r="G39" s="9" t="s">
        <v>49</v>
      </c>
      <c r="H39" s="21" t="s">
        <v>1895</v>
      </c>
      <c r="I39" s="27"/>
      <c r="J39" s="17"/>
    </row>
    <row r="40" spans="1:10" s="1" customFormat="1" ht="21">
      <c r="A40" s="34"/>
      <c r="B40" s="21" t="s">
        <v>1888</v>
      </c>
      <c r="C40" s="25" t="s">
        <v>1891</v>
      </c>
      <c r="D40" s="17"/>
      <c r="E40" s="12"/>
      <c r="F40" s="11"/>
      <c r="G40" s="9"/>
      <c r="H40" s="21" t="s">
        <v>1896</v>
      </c>
      <c r="I40" s="27"/>
      <c r="J40" s="17"/>
    </row>
    <row r="41" spans="1:10" s="1" customFormat="1" ht="21">
      <c r="A41" s="35"/>
      <c r="B41" s="33"/>
      <c r="C41" s="26" t="s">
        <v>1892</v>
      </c>
      <c r="D41" s="45"/>
      <c r="E41" s="16"/>
      <c r="F41" s="8"/>
      <c r="G41" s="24"/>
      <c r="H41" s="33" t="s">
        <v>1897</v>
      </c>
      <c r="I41" s="28"/>
      <c r="J41" s="17"/>
    </row>
  </sheetData>
  <mergeCells count="8">
    <mergeCell ref="B24:H24"/>
    <mergeCell ref="B25:H25"/>
    <mergeCell ref="B26:H26"/>
    <mergeCell ref="E31:G31"/>
    <mergeCell ref="B1:H1"/>
    <mergeCell ref="B2:H2"/>
    <mergeCell ref="B3:H3"/>
    <mergeCell ref="E8:G8"/>
  </mergeCells>
  <printOptions/>
  <pageMargins left="0.71" right="0.2" top="0.75" bottom="0.5" header="0.5" footer="0.5"/>
  <pageSetup horizontalDpi="600" verticalDpi="600" orientation="landscape" paperSize="9" r:id="rId1"/>
  <headerFooter alignWithMargins="0">
    <oddFooter>&amp;C&amp;"Angsana New,ธรรมดา"&amp;14- 127 -&amp;R&amp;"Angsana New,ธรรมดา"&amp;12แผนพัฒนาสามปี พ.ศ.2553-2555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SheetLayoutView="100" workbookViewId="0" topLeftCell="A32">
      <selection activeCell="C65" sqref="C65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3" width="25.421875" style="0" customWidth="1"/>
    <col min="4" max="4" width="18.57421875" style="0" customWidth="1"/>
    <col min="5" max="6" width="9.7109375" style="0" bestFit="1" customWidth="1"/>
    <col min="7" max="7" width="9.28125" style="0" customWidth="1"/>
    <col min="8" max="8" width="21.00390625" style="0" customWidth="1"/>
    <col min="9" max="9" width="10.421875" style="0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1:10" s="41" customFormat="1" ht="21">
      <c r="A4" s="41" t="s">
        <v>1406</v>
      </c>
      <c r="C4" s="42"/>
      <c r="D4" s="42"/>
      <c r="E4" s="43"/>
      <c r="F4" s="43"/>
      <c r="G4" s="43"/>
      <c r="I4" s="42"/>
      <c r="J4" s="42"/>
    </row>
    <row r="5" spans="1:10" s="41" customFormat="1" ht="21">
      <c r="A5" s="41" t="s">
        <v>1407</v>
      </c>
      <c r="C5" s="42"/>
      <c r="D5" s="42"/>
      <c r="E5" s="43"/>
      <c r="F5" s="43"/>
      <c r="G5" s="43"/>
      <c r="I5" s="42"/>
      <c r="J5" s="42"/>
    </row>
    <row r="6" spans="1:10" s="23" customFormat="1" ht="21">
      <c r="A6" s="50"/>
      <c r="C6" s="26"/>
      <c r="D6" s="26"/>
      <c r="E6" s="24"/>
      <c r="F6" s="24"/>
      <c r="G6" s="24"/>
      <c r="I6" s="26"/>
      <c r="J6" s="26"/>
    </row>
    <row r="7" spans="1:10" s="180" customFormat="1" ht="21">
      <c r="A7" s="176" t="s">
        <v>36</v>
      </c>
      <c r="B7" s="177" t="s">
        <v>1988</v>
      </c>
      <c r="C7" s="198" t="s">
        <v>37</v>
      </c>
      <c r="D7" s="176" t="s">
        <v>38</v>
      </c>
      <c r="E7" s="268" t="s">
        <v>39</v>
      </c>
      <c r="F7" s="269"/>
      <c r="G7" s="270"/>
      <c r="H7" s="177" t="s">
        <v>42</v>
      </c>
      <c r="I7" s="177" t="s">
        <v>1210</v>
      </c>
      <c r="J7" s="199"/>
    </row>
    <row r="8" spans="1:10" s="180" customFormat="1" ht="21">
      <c r="A8" s="176"/>
      <c r="B8" s="177"/>
      <c r="C8" s="198"/>
      <c r="D8" s="176" t="s">
        <v>40</v>
      </c>
      <c r="E8" s="176">
        <v>2553</v>
      </c>
      <c r="F8" s="177">
        <v>2554</v>
      </c>
      <c r="G8" s="198">
        <v>2555</v>
      </c>
      <c r="H8" s="177"/>
      <c r="I8" s="178" t="s">
        <v>1209</v>
      </c>
      <c r="J8" s="199"/>
    </row>
    <row r="9" spans="1:10" s="180" customFormat="1" ht="21">
      <c r="A9" s="181"/>
      <c r="B9" s="172"/>
      <c r="C9" s="200"/>
      <c r="D9" s="201"/>
      <c r="E9" s="202" t="s">
        <v>41</v>
      </c>
      <c r="F9" s="183" t="s">
        <v>41</v>
      </c>
      <c r="G9" s="203" t="s">
        <v>41</v>
      </c>
      <c r="H9" s="172"/>
      <c r="I9" s="185"/>
      <c r="J9" s="199"/>
    </row>
    <row r="10" spans="1:10" s="4" customFormat="1" ht="21">
      <c r="A10" s="60">
        <v>1</v>
      </c>
      <c r="B10" s="117" t="s">
        <v>2099</v>
      </c>
      <c r="C10" s="30" t="s">
        <v>2100</v>
      </c>
      <c r="D10" s="17" t="s">
        <v>2103</v>
      </c>
      <c r="E10" s="113">
        <v>4500000</v>
      </c>
      <c r="F10" s="113">
        <v>4500000</v>
      </c>
      <c r="G10" s="113">
        <v>4500000</v>
      </c>
      <c r="H10" s="60" t="s">
        <v>2106</v>
      </c>
      <c r="I10" s="46" t="s">
        <v>1810</v>
      </c>
      <c r="J10" s="25"/>
    </row>
    <row r="11" spans="1:10" s="4" customFormat="1" ht="21">
      <c r="A11" s="34"/>
      <c r="B11" s="13" t="s">
        <v>2098</v>
      </c>
      <c r="C11" s="17" t="s">
        <v>2101</v>
      </c>
      <c r="D11" s="17" t="s">
        <v>2104</v>
      </c>
      <c r="E11" s="12" t="s">
        <v>49</v>
      </c>
      <c r="F11" s="12" t="s">
        <v>49</v>
      </c>
      <c r="G11" s="12" t="s">
        <v>49</v>
      </c>
      <c r="H11" s="34" t="s">
        <v>2107</v>
      </c>
      <c r="I11" s="30"/>
      <c r="J11" s="25"/>
    </row>
    <row r="12" spans="1:10" s="4" customFormat="1" ht="21">
      <c r="A12" s="34"/>
      <c r="B12" s="13"/>
      <c r="C12" s="17" t="s">
        <v>2102</v>
      </c>
      <c r="D12" s="17" t="s">
        <v>2105</v>
      </c>
      <c r="E12" s="12"/>
      <c r="F12" s="12"/>
      <c r="G12" s="12"/>
      <c r="H12" s="34"/>
      <c r="I12" s="30"/>
      <c r="J12" s="25"/>
    </row>
    <row r="13" spans="1:10" s="4" customFormat="1" ht="21">
      <c r="A13" s="34">
        <v>2</v>
      </c>
      <c r="B13" s="13" t="s">
        <v>2110</v>
      </c>
      <c r="C13" s="17" t="s">
        <v>2111</v>
      </c>
      <c r="D13" s="17" t="s">
        <v>2113</v>
      </c>
      <c r="E13" s="12">
        <v>30000</v>
      </c>
      <c r="F13" s="12">
        <v>30000</v>
      </c>
      <c r="G13" s="12">
        <v>30000</v>
      </c>
      <c r="H13" s="34" t="s">
        <v>2114</v>
      </c>
      <c r="I13" s="30" t="s">
        <v>1810</v>
      </c>
      <c r="J13" s="25"/>
    </row>
    <row r="14" spans="1:10" s="4" customFormat="1" ht="21">
      <c r="A14" s="34"/>
      <c r="B14" s="13" t="s">
        <v>2109</v>
      </c>
      <c r="C14" s="17" t="s">
        <v>2112</v>
      </c>
      <c r="D14" s="17"/>
      <c r="E14" s="12" t="s">
        <v>49</v>
      </c>
      <c r="F14" s="12" t="s">
        <v>49</v>
      </c>
      <c r="G14" s="12" t="s">
        <v>49</v>
      </c>
      <c r="H14" s="34" t="s">
        <v>2115</v>
      </c>
      <c r="I14" s="30"/>
      <c r="J14" s="25"/>
    </row>
    <row r="15" spans="1:10" s="4" customFormat="1" ht="21">
      <c r="A15" s="34"/>
      <c r="B15" s="13" t="s">
        <v>2108</v>
      </c>
      <c r="C15" s="17"/>
      <c r="D15" s="17"/>
      <c r="E15" s="12"/>
      <c r="F15" s="12"/>
      <c r="G15" s="12"/>
      <c r="H15" s="34"/>
      <c r="I15" s="30"/>
      <c r="J15" s="25"/>
    </row>
    <row r="16" spans="1:9" ht="12.75">
      <c r="A16" s="121"/>
      <c r="B16" s="121"/>
      <c r="C16" s="121"/>
      <c r="D16" s="121"/>
      <c r="E16" s="121"/>
      <c r="F16" s="121"/>
      <c r="G16" s="121"/>
      <c r="H16" s="121"/>
      <c r="I16" s="122"/>
    </row>
    <row r="17" spans="1:9" ht="12.75">
      <c r="A17" s="121"/>
      <c r="B17" s="121"/>
      <c r="C17" s="121"/>
      <c r="D17" s="121"/>
      <c r="E17" s="121"/>
      <c r="F17" s="121"/>
      <c r="G17" s="121"/>
      <c r="H17" s="121"/>
      <c r="I17" s="122"/>
    </row>
    <row r="18" spans="1:9" ht="12.75">
      <c r="A18" s="121"/>
      <c r="B18" s="121"/>
      <c r="C18" s="121"/>
      <c r="D18" s="121"/>
      <c r="E18" s="121"/>
      <c r="F18" s="121"/>
      <c r="G18" s="121"/>
      <c r="H18" s="121"/>
      <c r="I18" s="122"/>
    </row>
    <row r="19" spans="1:10" s="23" customFormat="1" ht="21">
      <c r="A19" s="35"/>
      <c r="B19" s="14"/>
      <c r="C19" s="45"/>
      <c r="D19" s="45"/>
      <c r="E19" s="16"/>
      <c r="F19" s="16"/>
      <c r="G19" s="16"/>
      <c r="H19" s="35"/>
      <c r="I19" s="31"/>
      <c r="J19" s="26"/>
    </row>
    <row r="23" s="120" customFormat="1" ht="12.75"/>
    <row r="24" s="120" customFormat="1" ht="12.75"/>
    <row r="25" s="120" customFormat="1" ht="12.75"/>
    <row r="26" spans="2:10" s="4" customFormat="1" ht="21">
      <c r="B26" s="6"/>
      <c r="C26" s="25"/>
      <c r="D26" s="25"/>
      <c r="E26" s="9"/>
      <c r="F26" s="9"/>
      <c r="G26" s="9"/>
      <c r="I26" s="25"/>
      <c r="J26" s="25"/>
    </row>
    <row r="27" spans="2:10" s="4" customFormat="1" ht="21">
      <c r="B27" s="250" t="s">
        <v>1204</v>
      </c>
      <c r="C27" s="250"/>
      <c r="D27" s="250"/>
      <c r="E27" s="250"/>
      <c r="F27" s="250"/>
      <c r="G27" s="250"/>
      <c r="H27" s="250"/>
      <c r="I27" s="25"/>
      <c r="J27" s="25"/>
    </row>
    <row r="28" spans="2:10" s="4" customFormat="1" ht="21">
      <c r="B28" s="250" t="s">
        <v>1163</v>
      </c>
      <c r="C28" s="250"/>
      <c r="D28" s="250"/>
      <c r="E28" s="250"/>
      <c r="F28" s="250"/>
      <c r="G28" s="250"/>
      <c r="H28" s="250"/>
      <c r="I28" s="25"/>
      <c r="J28" s="25"/>
    </row>
    <row r="29" spans="2:10" s="4" customFormat="1" ht="21">
      <c r="B29" s="250" t="s">
        <v>1984</v>
      </c>
      <c r="C29" s="250"/>
      <c r="D29" s="250"/>
      <c r="E29" s="250"/>
      <c r="F29" s="250"/>
      <c r="G29" s="250"/>
      <c r="H29" s="250"/>
      <c r="I29" s="25"/>
      <c r="J29" s="25"/>
    </row>
    <row r="30" spans="1:10" s="41" customFormat="1" ht="21">
      <c r="A30" s="41" t="s">
        <v>1406</v>
      </c>
      <c r="C30" s="42"/>
      <c r="D30" s="42"/>
      <c r="E30" s="43"/>
      <c r="F30" s="43"/>
      <c r="G30" s="43"/>
      <c r="I30" s="42"/>
      <c r="J30" s="42"/>
    </row>
    <row r="31" spans="1:10" s="41" customFormat="1" ht="21">
      <c r="A31" s="41" t="s">
        <v>1414</v>
      </c>
      <c r="C31" s="42"/>
      <c r="D31" s="42"/>
      <c r="E31" s="43"/>
      <c r="F31" s="43"/>
      <c r="G31" s="43"/>
      <c r="I31" s="42"/>
      <c r="J31" s="42"/>
    </row>
    <row r="32" spans="3:10" s="50" customFormat="1" ht="21">
      <c r="C32" s="52"/>
      <c r="D32" s="52"/>
      <c r="E32" s="53"/>
      <c r="F32" s="53"/>
      <c r="G32" s="53"/>
      <c r="I32" s="52"/>
      <c r="J32" s="52"/>
    </row>
    <row r="33" spans="1:10" s="180" customFormat="1" ht="21">
      <c r="A33" s="176" t="s">
        <v>36</v>
      </c>
      <c r="B33" s="177" t="s">
        <v>1988</v>
      </c>
      <c r="C33" s="198" t="s">
        <v>37</v>
      </c>
      <c r="D33" s="176" t="s">
        <v>38</v>
      </c>
      <c r="E33" s="268" t="s">
        <v>39</v>
      </c>
      <c r="F33" s="269"/>
      <c r="G33" s="270"/>
      <c r="H33" s="177" t="s">
        <v>42</v>
      </c>
      <c r="I33" s="177" t="s">
        <v>1210</v>
      </c>
      <c r="J33" s="199"/>
    </row>
    <row r="34" spans="1:10" s="180" customFormat="1" ht="21">
      <c r="A34" s="176"/>
      <c r="B34" s="177"/>
      <c r="C34" s="198"/>
      <c r="D34" s="176" t="s">
        <v>40</v>
      </c>
      <c r="E34" s="176">
        <v>2553</v>
      </c>
      <c r="F34" s="177">
        <v>2554</v>
      </c>
      <c r="G34" s="198">
        <v>2555</v>
      </c>
      <c r="H34" s="177"/>
      <c r="I34" s="178" t="s">
        <v>1209</v>
      </c>
      <c r="J34" s="199"/>
    </row>
    <row r="35" spans="1:10" s="180" customFormat="1" ht="21">
      <c r="A35" s="181"/>
      <c r="B35" s="172"/>
      <c r="C35" s="200"/>
      <c r="D35" s="201"/>
      <c r="E35" s="202" t="s">
        <v>41</v>
      </c>
      <c r="F35" s="183" t="s">
        <v>41</v>
      </c>
      <c r="G35" s="203" t="s">
        <v>41</v>
      </c>
      <c r="H35" s="172"/>
      <c r="I35" s="185"/>
      <c r="J35" s="199"/>
    </row>
    <row r="36" spans="1:10" s="1" customFormat="1" ht="21">
      <c r="A36" s="34">
        <v>1</v>
      </c>
      <c r="B36" s="13" t="s">
        <v>143</v>
      </c>
      <c r="C36" s="30" t="s">
        <v>144</v>
      </c>
      <c r="D36" s="17" t="s">
        <v>848</v>
      </c>
      <c r="E36" s="12">
        <v>50000</v>
      </c>
      <c r="F36" s="11">
        <v>50000</v>
      </c>
      <c r="G36" s="9">
        <v>50000</v>
      </c>
      <c r="H36" s="21" t="s">
        <v>147</v>
      </c>
      <c r="I36" s="27" t="s">
        <v>1810</v>
      </c>
      <c r="J36" s="17"/>
    </row>
    <row r="37" spans="1:10" s="1" customFormat="1" ht="21">
      <c r="A37" s="34"/>
      <c r="B37" s="13" t="s">
        <v>141</v>
      </c>
      <c r="C37" s="30" t="s">
        <v>145</v>
      </c>
      <c r="D37" s="17"/>
      <c r="E37" s="12" t="s">
        <v>49</v>
      </c>
      <c r="F37" s="12" t="s">
        <v>49</v>
      </c>
      <c r="G37" s="12" t="s">
        <v>49</v>
      </c>
      <c r="H37" s="21" t="s">
        <v>148</v>
      </c>
      <c r="I37" s="27"/>
      <c r="J37" s="17"/>
    </row>
    <row r="38" spans="1:10" s="1" customFormat="1" ht="21">
      <c r="A38" s="34"/>
      <c r="B38" s="13" t="s">
        <v>142</v>
      </c>
      <c r="C38" s="30" t="s">
        <v>146</v>
      </c>
      <c r="D38" s="17"/>
      <c r="E38" s="12"/>
      <c r="F38" s="11"/>
      <c r="G38" s="9"/>
      <c r="H38" s="21" t="s">
        <v>149</v>
      </c>
      <c r="I38" s="27"/>
      <c r="J38" s="17"/>
    </row>
    <row r="39" spans="1:10" s="1" customFormat="1" ht="21">
      <c r="A39" s="34">
        <v>2</v>
      </c>
      <c r="B39" s="13" t="s">
        <v>993</v>
      </c>
      <c r="C39" s="30" t="s">
        <v>994</v>
      </c>
      <c r="D39" s="17" t="s">
        <v>848</v>
      </c>
      <c r="E39" s="12">
        <v>50000</v>
      </c>
      <c r="F39" s="12">
        <v>50000</v>
      </c>
      <c r="G39" s="12">
        <v>50000</v>
      </c>
      <c r="H39" s="21" t="s">
        <v>997</v>
      </c>
      <c r="I39" s="27" t="s">
        <v>1810</v>
      </c>
      <c r="J39" s="17"/>
    </row>
    <row r="40" spans="1:10" s="1" customFormat="1" ht="21">
      <c r="A40" s="34"/>
      <c r="B40" s="44"/>
      <c r="C40" s="30" t="s">
        <v>995</v>
      </c>
      <c r="D40" s="17"/>
      <c r="E40" s="12" t="s">
        <v>49</v>
      </c>
      <c r="F40" s="12" t="s">
        <v>49</v>
      </c>
      <c r="G40" s="12" t="s">
        <v>49</v>
      </c>
      <c r="H40" s="21" t="s">
        <v>998</v>
      </c>
      <c r="I40" s="27"/>
      <c r="J40" s="17"/>
    </row>
    <row r="41" spans="1:10" s="1" customFormat="1" ht="21">
      <c r="A41" s="34"/>
      <c r="B41" s="44"/>
      <c r="C41" s="30" t="s">
        <v>996</v>
      </c>
      <c r="D41" s="17"/>
      <c r="E41" s="12"/>
      <c r="F41" s="11"/>
      <c r="G41" s="9"/>
      <c r="H41" s="21" t="s">
        <v>999</v>
      </c>
      <c r="I41" s="27"/>
      <c r="J41" s="17"/>
    </row>
    <row r="42" spans="1:10" s="1" customFormat="1" ht="21">
      <c r="A42" s="34">
        <v>3</v>
      </c>
      <c r="B42" s="21" t="s">
        <v>1000</v>
      </c>
      <c r="C42" s="30" t="s">
        <v>1002</v>
      </c>
      <c r="D42" s="17" t="s">
        <v>1413</v>
      </c>
      <c r="E42" s="12" t="s">
        <v>1994</v>
      </c>
      <c r="F42" s="12">
        <v>100000</v>
      </c>
      <c r="G42" s="12">
        <v>100000</v>
      </c>
      <c r="H42" s="21" t="s">
        <v>997</v>
      </c>
      <c r="I42" s="27" t="s">
        <v>1810</v>
      </c>
      <c r="J42" s="17"/>
    </row>
    <row r="43" spans="1:10" s="1" customFormat="1" ht="21">
      <c r="A43" s="34"/>
      <c r="B43" s="21" t="s">
        <v>1001</v>
      </c>
      <c r="C43" s="25" t="s">
        <v>1003</v>
      </c>
      <c r="D43" s="17"/>
      <c r="E43" s="12"/>
      <c r="F43" s="12" t="s">
        <v>49</v>
      </c>
      <c r="G43" s="12" t="s">
        <v>49</v>
      </c>
      <c r="H43" s="21" t="s">
        <v>1005</v>
      </c>
      <c r="I43" s="27"/>
      <c r="J43" s="17"/>
    </row>
    <row r="44" spans="1:10" s="1" customFormat="1" ht="21">
      <c r="A44" s="34"/>
      <c r="B44" s="21"/>
      <c r="C44" s="25" t="s">
        <v>1004</v>
      </c>
      <c r="D44" s="17"/>
      <c r="E44" s="12"/>
      <c r="F44" s="11"/>
      <c r="G44" s="9"/>
      <c r="H44" s="21" t="s">
        <v>1006</v>
      </c>
      <c r="I44" s="27"/>
      <c r="J44" s="17"/>
    </row>
    <row r="45" spans="1:10" s="4" customFormat="1" ht="21">
      <c r="A45" s="34">
        <v>4</v>
      </c>
      <c r="B45" s="13" t="s">
        <v>2116</v>
      </c>
      <c r="C45" s="30" t="s">
        <v>2117</v>
      </c>
      <c r="D45" s="17" t="s">
        <v>137</v>
      </c>
      <c r="E45" s="12">
        <v>20000</v>
      </c>
      <c r="F45" s="12">
        <v>20000</v>
      </c>
      <c r="G45" s="11">
        <v>20000</v>
      </c>
      <c r="H45" s="34" t="s">
        <v>138</v>
      </c>
      <c r="I45" s="30" t="s">
        <v>1810</v>
      </c>
      <c r="J45" s="17"/>
    </row>
    <row r="46" spans="1:10" s="4" customFormat="1" ht="21">
      <c r="A46" s="34"/>
      <c r="B46" s="34" t="s">
        <v>1409</v>
      </c>
      <c r="C46" s="30" t="s">
        <v>1411</v>
      </c>
      <c r="D46" s="17" t="s">
        <v>1412</v>
      </c>
      <c r="E46" s="12" t="s">
        <v>49</v>
      </c>
      <c r="F46" s="12" t="s">
        <v>49</v>
      </c>
      <c r="G46" s="11" t="s">
        <v>49</v>
      </c>
      <c r="H46" s="34" t="s">
        <v>139</v>
      </c>
      <c r="I46" s="30"/>
      <c r="J46" s="25"/>
    </row>
    <row r="47" spans="1:10" s="4" customFormat="1" ht="21">
      <c r="A47" s="21"/>
      <c r="B47" s="4" t="s">
        <v>1408</v>
      </c>
      <c r="C47" s="30" t="s">
        <v>1410</v>
      </c>
      <c r="D47" s="17"/>
      <c r="E47" s="12"/>
      <c r="F47" s="12"/>
      <c r="G47" s="12"/>
      <c r="H47" s="34"/>
      <c r="I47" s="30"/>
      <c r="J47" s="25"/>
    </row>
    <row r="48" spans="1:10" s="23" customFormat="1" ht="21">
      <c r="A48" s="33"/>
      <c r="C48" s="45" t="s">
        <v>1898</v>
      </c>
      <c r="D48" s="45"/>
      <c r="E48" s="16"/>
      <c r="F48" s="16"/>
      <c r="G48" s="16"/>
      <c r="H48" s="35"/>
      <c r="I48" s="31"/>
      <c r="J48" s="26"/>
    </row>
    <row r="49" spans="3:10" s="23" customFormat="1" ht="21">
      <c r="C49" s="26"/>
      <c r="D49" s="26"/>
      <c r="E49" s="24"/>
      <c r="F49" s="24"/>
      <c r="G49" s="24"/>
      <c r="I49" s="26"/>
      <c r="J49" s="26"/>
    </row>
    <row r="50" spans="2:10" s="154" customFormat="1" ht="21">
      <c r="B50" s="170"/>
      <c r="D50" s="152"/>
      <c r="E50" s="153"/>
      <c r="F50" s="153"/>
      <c r="G50" s="153"/>
      <c r="I50" s="152"/>
      <c r="J50" s="152"/>
    </row>
    <row r="51" spans="1:10" s="180" customFormat="1" ht="21">
      <c r="A51" s="176" t="s">
        <v>36</v>
      </c>
      <c r="B51" s="177" t="s">
        <v>1988</v>
      </c>
      <c r="C51" s="198" t="s">
        <v>37</v>
      </c>
      <c r="D51" s="176" t="s">
        <v>38</v>
      </c>
      <c r="E51" s="268" t="s">
        <v>39</v>
      </c>
      <c r="F51" s="269"/>
      <c r="G51" s="270"/>
      <c r="H51" s="177" t="s">
        <v>42</v>
      </c>
      <c r="I51" s="177" t="s">
        <v>1210</v>
      </c>
      <c r="J51" s="199"/>
    </row>
    <row r="52" spans="1:10" s="180" customFormat="1" ht="21">
      <c r="A52" s="176"/>
      <c r="B52" s="177"/>
      <c r="C52" s="198"/>
      <c r="D52" s="176" t="s">
        <v>40</v>
      </c>
      <c r="E52" s="176">
        <v>2553</v>
      </c>
      <c r="F52" s="177">
        <v>2554</v>
      </c>
      <c r="G52" s="198">
        <v>2555</v>
      </c>
      <c r="H52" s="177"/>
      <c r="I52" s="178" t="s">
        <v>1209</v>
      </c>
      <c r="J52" s="199"/>
    </row>
    <row r="53" spans="1:10" s="180" customFormat="1" ht="21">
      <c r="A53" s="181"/>
      <c r="B53" s="172"/>
      <c r="C53" s="200"/>
      <c r="D53" s="201"/>
      <c r="E53" s="202" t="s">
        <v>41</v>
      </c>
      <c r="F53" s="183" t="s">
        <v>41</v>
      </c>
      <c r="G53" s="203" t="s">
        <v>41</v>
      </c>
      <c r="H53" s="172"/>
      <c r="I53" s="185"/>
      <c r="J53" s="199"/>
    </row>
    <row r="54" spans="1:10" s="4" customFormat="1" ht="21">
      <c r="A54" s="21">
        <v>5</v>
      </c>
      <c r="B54" s="44" t="s">
        <v>43</v>
      </c>
      <c r="C54" s="30" t="s">
        <v>699</v>
      </c>
      <c r="D54" s="30" t="s">
        <v>1034</v>
      </c>
      <c r="E54" s="11" t="s">
        <v>1994</v>
      </c>
      <c r="F54" s="11">
        <v>900000</v>
      </c>
      <c r="G54" s="11" t="s">
        <v>1994</v>
      </c>
      <c r="H54" s="21" t="s">
        <v>702</v>
      </c>
      <c r="I54" s="30" t="s">
        <v>61</v>
      </c>
      <c r="J54" s="25"/>
    </row>
    <row r="55" spans="1:10" s="4" customFormat="1" ht="21">
      <c r="A55" s="21"/>
      <c r="B55" s="44"/>
      <c r="C55" s="30" t="s">
        <v>700</v>
      </c>
      <c r="D55" s="30" t="s">
        <v>701</v>
      </c>
      <c r="E55" s="11"/>
      <c r="F55" s="11" t="s">
        <v>49</v>
      </c>
      <c r="G55" s="11"/>
      <c r="H55" s="21" t="s">
        <v>703</v>
      </c>
      <c r="I55" s="30"/>
      <c r="J55" s="25"/>
    </row>
    <row r="56" spans="1:10" s="4" customFormat="1" ht="21">
      <c r="A56" s="21"/>
      <c r="B56" s="44"/>
      <c r="C56" s="30"/>
      <c r="D56" s="30"/>
      <c r="E56" s="11"/>
      <c r="F56" s="11"/>
      <c r="G56" s="11"/>
      <c r="H56" s="21" t="s">
        <v>704</v>
      </c>
      <c r="I56" s="30"/>
      <c r="J56" s="25"/>
    </row>
    <row r="57" spans="1:10" s="4" customFormat="1" ht="21">
      <c r="A57" s="34">
        <v>6</v>
      </c>
      <c r="B57" s="44" t="s">
        <v>1899</v>
      </c>
      <c r="C57" s="25" t="s">
        <v>140</v>
      </c>
      <c r="D57" s="17" t="s">
        <v>1905</v>
      </c>
      <c r="E57" s="12">
        <v>20000</v>
      </c>
      <c r="F57" s="11">
        <v>20000</v>
      </c>
      <c r="G57" s="9">
        <v>20000</v>
      </c>
      <c r="H57" s="21" t="s">
        <v>1906</v>
      </c>
      <c r="I57" s="27" t="s">
        <v>1810</v>
      </c>
      <c r="J57" s="25"/>
    </row>
    <row r="58" spans="1:10" s="4" customFormat="1" ht="21">
      <c r="A58" s="34"/>
      <c r="B58" s="44" t="s">
        <v>1900</v>
      </c>
      <c r="C58" s="25" t="s">
        <v>1901</v>
      </c>
      <c r="D58" s="17"/>
      <c r="E58" s="12" t="s">
        <v>49</v>
      </c>
      <c r="F58" s="11" t="s">
        <v>49</v>
      </c>
      <c r="G58" s="9" t="s">
        <v>49</v>
      </c>
      <c r="H58" s="21" t="s">
        <v>1907</v>
      </c>
      <c r="I58" s="27"/>
      <c r="J58" s="25"/>
    </row>
    <row r="59" spans="1:10" s="4" customFormat="1" ht="21">
      <c r="A59" s="34"/>
      <c r="B59" s="44"/>
      <c r="C59" s="25" t="s">
        <v>1902</v>
      </c>
      <c r="D59" s="17"/>
      <c r="E59" s="12"/>
      <c r="F59" s="11"/>
      <c r="G59" s="9"/>
      <c r="H59" s="21" t="s">
        <v>1908</v>
      </c>
      <c r="I59" s="27"/>
      <c r="J59" s="25"/>
    </row>
    <row r="60" spans="1:10" s="4" customFormat="1" ht="21">
      <c r="A60" s="34"/>
      <c r="B60" s="44"/>
      <c r="C60" s="25" t="s">
        <v>1903</v>
      </c>
      <c r="D60" s="17"/>
      <c r="E60" s="12"/>
      <c r="F60" s="11"/>
      <c r="G60" s="9"/>
      <c r="H60" s="21" t="s">
        <v>1909</v>
      </c>
      <c r="I60" s="27"/>
      <c r="J60" s="25"/>
    </row>
    <row r="61" spans="1:10" s="1" customFormat="1" ht="21">
      <c r="A61" s="34"/>
      <c r="B61" s="21"/>
      <c r="C61" s="25" t="s">
        <v>1904</v>
      </c>
      <c r="D61" s="17"/>
      <c r="E61" s="12"/>
      <c r="F61" s="11"/>
      <c r="G61" s="9"/>
      <c r="H61" s="21"/>
      <c r="I61" s="27"/>
      <c r="J61" s="17"/>
    </row>
    <row r="62" spans="1:10" s="1" customFormat="1" ht="21">
      <c r="A62" s="34">
        <v>7</v>
      </c>
      <c r="B62" s="21" t="s">
        <v>254</v>
      </c>
      <c r="C62" s="25" t="s">
        <v>256</v>
      </c>
      <c r="D62" s="17" t="s">
        <v>848</v>
      </c>
      <c r="E62" s="11" t="s">
        <v>1994</v>
      </c>
      <c r="F62" s="11">
        <v>30000</v>
      </c>
      <c r="G62" s="11" t="s">
        <v>1994</v>
      </c>
      <c r="H62" s="21" t="s">
        <v>259</v>
      </c>
      <c r="I62" s="27" t="s">
        <v>1810</v>
      </c>
      <c r="J62" s="17"/>
    </row>
    <row r="63" spans="1:10" s="1" customFormat="1" ht="21">
      <c r="A63" s="34"/>
      <c r="B63" s="21" t="s">
        <v>255</v>
      </c>
      <c r="C63" s="25" t="s">
        <v>257</v>
      </c>
      <c r="D63" s="17"/>
      <c r="E63" s="12"/>
      <c r="F63" s="11"/>
      <c r="G63" s="9"/>
      <c r="H63" s="21" t="s">
        <v>260</v>
      </c>
      <c r="I63" s="27"/>
      <c r="J63" s="17"/>
    </row>
    <row r="64" spans="1:10" s="1" customFormat="1" ht="21">
      <c r="A64" s="34"/>
      <c r="B64" s="21"/>
      <c r="C64" s="25" t="s">
        <v>258</v>
      </c>
      <c r="D64" s="17"/>
      <c r="E64" s="12"/>
      <c r="F64" s="11"/>
      <c r="G64" s="9"/>
      <c r="H64" s="21" t="s">
        <v>261</v>
      </c>
      <c r="I64" s="27"/>
      <c r="J64" s="17"/>
    </row>
    <row r="65" spans="1:10" s="1" customFormat="1" ht="21">
      <c r="A65" s="34"/>
      <c r="B65" s="21"/>
      <c r="C65" s="25"/>
      <c r="D65" s="17"/>
      <c r="E65" s="12"/>
      <c r="F65" s="11"/>
      <c r="G65" s="9"/>
      <c r="H65" s="21" t="s">
        <v>262</v>
      </c>
      <c r="I65" s="27"/>
      <c r="J65" s="17"/>
    </row>
    <row r="66" spans="1:10" s="1" customFormat="1" ht="21">
      <c r="A66" s="34">
        <v>8</v>
      </c>
      <c r="B66" s="21" t="s">
        <v>768</v>
      </c>
      <c r="C66" s="25" t="s">
        <v>770</v>
      </c>
      <c r="D66" s="17" t="s">
        <v>1230</v>
      </c>
      <c r="E66" s="12">
        <v>20000</v>
      </c>
      <c r="F66" s="12">
        <v>20000</v>
      </c>
      <c r="G66" s="12">
        <v>20000</v>
      </c>
      <c r="H66" s="21" t="s">
        <v>774</v>
      </c>
      <c r="I66" s="27" t="s">
        <v>1810</v>
      </c>
      <c r="J66" s="17"/>
    </row>
    <row r="67" spans="1:10" s="1" customFormat="1" ht="21">
      <c r="A67" s="34"/>
      <c r="B67" s="21" t="s">
        <v>769</v>
      </c>
      <c r="C67" s="25" t="s">
        <v>771</v>
      </c>
      <c r="D67" s="17"/>
      <c r="E67" s="12" t="s">
        <v>49</v>
      </c>
      <c r="F67" s="12" t="s">
        <v>49</v>
      </c>
      <c r="G67" s="12" t="s">
        <v>49</v>
      </c>
      <c r="H67" s="21" t="s">
        <v>775</v>
      </c>
      <c r="I67" s="27"/>
      <c r="J67" s="17"/>
    </row>
    <row r="68" spans="1:10" s="1" customFormat="1" ht="21">
      <c r="A68" s="34"/>
      <c r="B68" s="21"/>
      <c r="C68" s="25" t="s">
        <v>772</v>
      </c>
      <c r="D68" s="17"/>
      <c r="E68" s="12"/>
      <c r="F68" s="11"/>
      <c r="G68" s="9"/>
      <c r="H68" s="21"/>
      <c r="I68" s="27"/>
      <c r="J68" s="17"/>
    </row>
    <row r="69" spans="1:10" s="1" customFormat="1" ht="21.75">
      <c r="A69" s="34"/>
      <c r="B69" s="171"/>
      <c r="C69" s="25" t="s">
        <v>773</v>
      </c>
      <c r="D69" s="17"/>
      <c r="E69" s="12"/>
      <c r="F69" s="11"/>
      <c r="G69" s="9"/>
      <c r="H69" s="21"/>
      <c r="I69" s="27"/>
      <c r="J69" s="17"/>
    </row>
    <row r="70" spans="1:10" s="23" customFormat="1" ht="21">
      <c r="A70" s="35"/>
      <c r="B70" s="33"/>
      <c r="C70" s="26"/>
      <c r="D70" s="45"/>
      <c r="E70" s="16"/>
      <c r="F70" s="8"/>
      <c r="G70" s="24"/>
      <c r="H70" s="33"/>
      <c r="I70" s="28"/>
      <c r="J70" s="45"/>
    </row>
  </sheetData>
  <mergeCells count="9">
    <mergeCell ref="E51:G51"/>
    <mergeCell ref="B27:H27"/>
    <mergeCell ref="B28:H28"/>
    <mergeCell ref="B29:H29"/>
    <mergeCell ref="E33:G33"/>
    <mergeCell ref="B1:H1"/>
    <mergeCell ref="B2:H2"/>
    <mergeCell ref="B3:H3"/>
    <mergeCell ref="E7:G7"/>
  </mergeCells>
  <printOptions/>
  <pageMargins left="0.5511811023622047" right="0.31496062992125984" top="0.6692913385826772" bottom="0.984251968503937" header="0.5118110236220472" footer="0.5118110236220472"/>
  <pageSetup horizontalDpi="600" verticalDpi="600" orientation="landscape" paperSize="9" r:id="rId1"/>
  <headerFooter alignWithMargins="0">
    <oddFooter>&amp;C&amp;"Angsana New,ธรรมดา"&amp;14- 105 -&amp;R&amp;"Angsana New,ธรรมดา"&amp;12แผนพัฒนาสามปี พ.ศ. 2553-2555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 topLeftCell="A10">
      <selection activeCell="F19" sqref="F19"/>
    </sheetView>
  </sheetViews>
  <sheetFormatPr defaultColWidth="9.140625" defaultRowHeight="12.75"/>
  <cols>
    <col min="1" max="1" width="5.00390625" style="111" customWidth="1"/>
    <col min="2" max="2" width="25.8515625" style="0" customWidth="1"/>
    <col min="3" max="3" width="27.00390625" style="0" customWidth="1"/>
    <col min="4" max="4" width="17.00390625" style="0" customWidth="1"/>
    <col min="5" max="5" width="10.140625" style="0" customWidth="1"/>
    <col min="6" max="6" width="10.28125" style="0" customWidth="1"/>
    <col min="7" max="7" width="9.8515625" style="0" customWidth="1"/>
    <col min="8" max="8" width="21.140625" style="0" customWidth="1"/>
    <col min="9" max="9" width="13.28125" style="0" customWidth="1"/>
  </cols>
  <sheetData>
    <row r="1" spans="1:10" s="4" customFormat="1" ht="21">
      <c r="A1" s="5"/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1:10" s="4" customFormat="1" ht="21">
      <c r="A2" s="5"/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1:10" s="4" customFormat="1" ht="21">
      <c r="A3" s="5"/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1:10" s="4" customFormat="1" ht="21">
      <c r="A4" s="5"/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1037</v>
      </c>
      <c r="B5" s="40"/>
      <c r="C5" s="42"/>
      <c r="D5" s="42"/>
      <c r="E5" s="43"/>
      <c r="F5" s="43"/>
      <c r="G5" s="43"/>
      <c r="I5" s="42"/>
      <c r="J5" s="42"/>
    </row>
    <row r="6" spans="1:10" s="41" customFormat="1" ht="21">
      <c r="A6" s="112" t="s">
        <v>1531</v>
      </c>
      <c r="B6" s="112"/>
      <c r="C6" s="112"/>
      <c r="D6" s="112"/>
      <c r="E6" s="43"/>
      <c r="F6" s="43"/>
      <c r="G6" s="43"/>
      <c r="I6" s="42"/>
      <c r="J6" s="42"/>
    </row>
    <row r="7" spans="1:10" s="50" customFormat="1" ht="21">
      <c r="A7" s="110"/>
      <c r="C7" s="52"/>
      <c r="D7" s="52"/>
      <c r="E7" s="53"/>
      <c r="F7" s="53"/>
      <c r="G7" s="53"/>
      <c r="I7" s="52"/>
      <c r="J7" s="52"/>
    </row>
    <row r="8" spans="1:10" s="180" customFormat="1" ht="21">
      <c r="A8" s="176" t="s">
        <v>36</v>
      </c>
      <c r="B8" s="177" t="s">
        <v>1988</v>
      </c>
      <c r="C8" s="198" t="s">
        <v>37</v>
      </c>
      <c r="D8" s="176" t="s">
        <v>38</v>
      </c>
      <c r="E8" s="268" t="s">
        <v>39</v>
      </c>
      <c r="F8" s="269"/>
      <c r="G8" s="270"/>
      <c r="H8" s="177" t="s">
        <v>42</v>
      </c>
      <c r="I8" s="177" t="s">
        <v>1210</v>
      </c>
      <c r="J8" s="199"/>
    </row>
    <row r="9" spans="1:10" s="180" customFormat="1" ht="21">
      <c r="A9" s="176"/>
      <c r="B9" s="177"/>
      <c r="C9" s="198"/>
      <c r="D9" s="176" t="s">
        <v>40</v>
      </c>
      <c r="E9" s="176">
        <v>2553</v>
      </c>
      <c r="F9" s="177">
        <v>2554</v>
      </c>
      <c r="G9" s="198">
        <v>2555</v>
      </c>
      <c r="H9" s="177"/>
      <c r="I9" s="178" t="s">
        <v>1209</v>
      </c>
      <c r="J9" s="199"/>
    </row>
    <row r="10" spans="1:10" s="180" customFormat="1" ht="21">
      <c r="A10" s="181"/>
      <c r="B10" s="172"/>
      <c r="C10" s="200"/>
      <c r="D10" s="201"/>
      <c r="E10" s="202" t="s">
        <v>41</v>
      </c>
      <c r="F10" s="183" t="s">
        <v>41</v>
      </c>
      <c r="G10" s="203" t="s">
        <v>41</v>
      </c>
      <c r="H10" s="172"/>
      <c r="I10" s="185"/>
      <c r="J10" s="199"/>
    </row>
    <row r="11" spans="1:10" s="1" customFormat="1" ht="21">
      <c r="A11" s="10">
        <v>1</v>
      </c>
      <c r="B11" s="13" t="s">
        <v>151</v>
      </c>
      <c r="C11" s="46" t="s">
        <v>152</v>
      </c>
      <c r="D11" s="17" t="s">
        <v>164</v>
      </c>
      <c r="E11" s="12">
        <v>120000</v>
      </c>
      <c r="F11" s="12">
        <v>120000</v>
      </c>
      <c r="G11" s="12">
        <v>120000</v>
      </c>
      <c r="H11" s="21" t="s">
        <v>155</v>
      </c>
      <c r="I11" s="27" t="s">
        <v>683</v>
      </c>
      <c r="J11" s="17"/>
    </row>
    <row r="12" spans="1:10" s="1" customFormat="1" ht="21">
      <c r="A12" s="10"/>
      <c r="B12" s="34" t="s">
        <v>150</v>
      </c>
      <c r="C12" s="30" t="s">
        <v>153</v>
      </c>
      <c r="D12" s="17" t="s">
        <v>163</v>
      </c>
      <c r="E12" s="12" t="s">
        <v>49</v>
      </c>
      <c r="F12" s="12" t="s">
        <v>49</v>
      </c>
      <c r="G12" s="12" t="s">
        <v>49</v>
      </c>
      <c r="H12" s="21" t="s">
        <v>156</v>
      </c>
      <c r="I12" s="27"/>
      <c r="J12" s="17"/>
    </row>
    <row r="13" spans="1:10" s="1" customFormat="1" ht="21">
      <c r="A13" s="10"/>
      <c r="B13" s="34"/>
      <c r="C13" s="30" t="s">
        <v>154</v>
      </c>
      <c r="D13" s="17"/>
      <c r="E13" s="12"/>
      <c r="F13" s="11"/>
      <c r="G13" s="9"/>
      <c r="H13" s="21"/>
      <c r="I13" s="27"/>
      <c r="J13" s="17"/>
    </row>
    <row r="14" spans="1:10" s="1" customFormat="1" ht="21">
      <c r="A14" s="10">
        <v>2</v>
      </c>
      <c r="B14" s="21" t="s">
        <v>51</v>
      </c>
      <c r="C14" s="25" t="s">
        <v>53</v>
      </c>
      <c r="D14" s="17" t="s">
        <v>56</v>
      </c>
      <c r="E14" s="12" t="s">
        <v>1994</v>
      </c>
      <c r="F14" s="12">
        <v>50000</v>
      </c>
      <c r="G14" s="12">
        <v>50000</v>
      </c>
      <c r="H14" s="21" t="s">
        <v>58</v>
      </c>
      <c r="I14" s="27" t="s">
        <v>683</v>
      </c>
      <c r="J14" s="17"/>
    </row>
    <row r="15" spans="1:10" s="1" customFormat="1" ht="21">
      <c r="A15" s="10"/>
      <c r="B15" s="21" t="s">
        <v>52</v>
      </c>
      <c r="C15" s="25" t="s">
        <v>54</v>
      </c>
      <c r="D15" s="17" t="s">
        <v>57</v>
      </c>
      <c r="E15" s="12"/>
      <c r="F15" s="12" t="s">
        <v>49</v>
      </c>
      <c r="G15" s="12" t="s">
        <v>49</v>
      </c>
      <c r="H15" s="21" t="s">
        <v>59</v>
      </c>
      <c r="I15" s="27"/>
      <c r="J15" s="17"/>
    </row>
    <row r="16" spans="1:10" s="1" customFormat="1" ht="21">
      <c r="A16" s="10"/>
      <c r="B16" s="21"/>
      <c r="C16" s="25" t="s">
        <v>55</v>
      </c>
      <c r="D16" s="17"/>
      <c r="E16" s="12"/>
      <c r="F16" s="11"/>
      <c r="G16" s="9"/>
      <c r="H16" s="21" t="s">
        <v>60</v>
      </c>
      <c r="I16" s="27"/>
      <c r="J16" s="17"/>
    </row>
    <row r="17" spans="1:10" s="1" customFormat="1" ht="21">
      <c r="A17" s="10">
        <v>3</v>
      </c>
      <c r="B17" s="21" t="s">
        <v>967</v>
      </c>
      <c r="C17" s="25" t="s">
        <v>969</v>
      </c>
      <c r="D17" s="17" t="s">
        <v>56</v>
      </c>
      <c r="E17" s="12" t="s">
        <v>1994</v>
      </c>
      <c r="F17" s="12" t="s">
        <v>1994</v>
      </c>
      <c r="G17" s="12">
        <v>10000</v>
      </c>
      <c r="H17" s="21" t="s">
        <v>58</v>
      </c>
      <c r="I17" s="27" t="s">
        <v>683</v>
      </c>
      <c r="J17" s="17"/>
    </row>
    <row r="18" spans="1:10" s="1" customFormat="1" ht="21">
      <c r="A18" s="10"/>
      <c r="B18" s="21" t="s">
        <v>968</v>
      </c>
      <c r="C18" s="25" t="s">
        <v>970</v>
      </c>
      <c r="D18" s="17" t="s">
        <v>57</v>
      </c>
      <c r="E18" s="12"/>
      <c r="F18" s="12"/>
      <c r="G18" s="12" t="s">
        <v>49</v>
      </c>
      <c r="H18" s="21" t="s">
        <v>972</v>
      </c>
      <c r="I18" s="27"/>
      <c r="J18" s="17"/>
    </row>
    <row r="19" spans="1:10" s="1" customFormat="1" ht="21">
      <c r="A19" s="10"/>
      <c r="B19" s="21"/>
      <c r="C19" s="25" t="s">
        <v>971</v>
      </c>
      <c r="D19" s="17"/>
      <c r="E19" s="12"/>
      <c r="F19" s="11"/>
      <c r="G19" s="9"/>
      <c r="H19" s="21" t="s">
        <v>973</v>
      </c>
      <c r="I19" s="27"/>
      <c r="J19" s="17"/>
    </row>
    <row r="20" spans="1:10" s="23" customFormat="1" ht="21">
      <c r="A20" s="2"/>
      <c r="B20" s="33"/>
      <c r="C20" s="26"/>
      <c r="D20" s="45"/>
      <c r="E20" s="16"/>
      <c r="F20" s="8"/>
      <c r="G20" s="24"/>
      <c r="H20" s="33" t="s">
        <v>974</v>
      </c>
      <c r="I20" s="28"/>
      <c r="J20" s="45"/>
    </row>
    <row r="21" spans="1:10" s="1" customFormat="1" ht="21">
      <c r="A21" s="5"/>
      <c r="B21" s="4"/>
      <c r="C21" s="25"/>
      <c r="D21" s="25"/>
      <c r="E21" s="9"/>
      <c r="F21" s="9"/>
      <c r="G21" s="9"/>
      <c r="H21" s="4"/>
      <c r="I21" s="25"/>
      <c r="J21" s="25"/>
    </row>
  </sheetData>
  <mergeCells count="4">
    <mergeCell ref="B1:H1"/>
    <mergeCell ref="B2:H2"/>
    <mergeCell ref="B3:H3"/>
    <mergeCell ref="E8:G8"/>
  </mergeCells>
  <printOptions/>
  <pageMargins left="0.57" right="0.35" top="1" bottom="1" header="0.5" footer="0.5"/>
  <pageSetup horizontalDpi="600" verticalDpi="600" orientation="landscape" paperSize="9" r:id="rId1"/>
  <headerFooter alignWithMargins="0">
    <oddFooter>&amp;C&amp;"Angsana New,ธรรมดา"&amp;14- 118 -&amp;R&amp;"Angsana New,ธรรมดา"&amp;12แผนพัฒนาสามปี พ.ศ.2553-2555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workbookViewId="0" topLeftCell="A22">
      <selection activeCell="B32" sqref="B32:B33"/>
    </sheetView>
  </sheetViews>
  <sheetFormatPr defaultColWidth="9.140625" defaultRowHeight="12.75"/>
  <cols>
    <col min="1" max="1" width="5.57421875" style="0" customWidth="1"/>
    <col min="2" max="2" width="26.28125" style="0" customWidth="1"/>
    <col min="3" max="3" width="27.57421875" style="0" customWidth="1"/>
    <col min="4" max="4" width="16.28125" style="0" customWidth="1"/>
    <col min="8" max="8" width="22.00390625" style="0" customWidth="1"/>
    <col min="9" max="9" width="10.28125" style="0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40"/>
      <c r="C4" s="40"/>
      <c r="D4" s="40"/>
      <c r="E4" s="40"/>
      <c r="F4" s="40"/>
      <c r="G4" s="40"/>
      <c r="H4" s="40"/>
      <c r="I4" s="25"/>
      <c r="J4" s="25"/>
    </row>
    <row r="5" spans="1:10" s="41" customFormat="1" ht="21">
      <c r="A5" s="41" t="s">
        <v>1039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165</v>
      </c>
      <c r="C6" s="42"/>
      <c r="D6" s="42"/>
      <c r="E6" s="43"/>
      <c r="F6" s="43"/>
      <c r="G6" s="43"/>
      <c r="I6" s="42"/>
      <c r="J6" s="42"/>
    </row>
    <row r="7" spans="3:10" s="50" customFormat="1" ht="21">
      <c r="C7" s="52"/>
      <c r="D7" s="52"/>
      <c r="E7" s="53"/>
      <c r="F7" s="53"/>
      <c r="G7" s="53"/>
      <c r="I7" s="52"/>
      <c r="J7" s="52"/>
    </row>
    <row r="8" spans="1:10" s="180" customFormat="1" ht="21">
      <c r="A8" s="176" t="s">
        <v>36</v>
      </c>
      <c r="B8" s="177" t="s">
        <v>1988</v>
      </c>
      <c r="C8" s="198" t="s">
        <v>37</v>
      </c>
      <c r="D8" s="176" t="s">
        <v>38</v>
      </c>
      <c r="E8" s="181" t="s">
        <v>39</v>
      </c>
      <c r="F8" s="210"/>
      <c r="G8" s="211"/>
      <c r="H8" s="177" t="s">
        <v>42</v>
      </c>
      <c r="I8" s="177" t="s">
        <v>1210</v>
      </c>
      <c r="J8" s="199"/>
    </row>
    <row r="9" spans="1:10" s="180" customFormat="1" ht="21">
      <c r="A9" s="176"/>
      <c r="B9" s="177"/>
      <c r="C9" s="198"/>
      <c r="D9" s="176" t="s">
        <v>40</v>
      </c>
      <c r="E9" s="176">
        <v>2553</v>
      </c>
      <c r="F9" s="177">
        <v>2554</v>
      </c>
      <c r="G9" s="198">
        <v>2555</v>
      </c>
      <c r="H9" s="177"/>
      <c r="I9" s="178" t="s">
        <v>1209</v>
      </c>
      <c r="J9" s="199"/>
    </row>
    <row r="10" spans="1:10" s="180" customFormat="1" ht="21">
      <c r="A10" s="181"/>
      <c r="B10" s="172"/>
      <c r="C10" s="200"/>
      <c r="D10" s="201"/>
      <c r="E10" s="202" t="s">
        <v>41</v>
      </c>
      <c r="F10" s="183" t="s">
        <v>41</v>
      </c>
      <c r="G10" s="203" t="s">
        <v>41</v>
      </c>
      <c r="H10" s="172"/>
      <c r="I10" s="185"/>
      <c r="J10" s="199"/>
    </row>
    <row r="11" spans="1:10" s="1" customFormat="1" ht="21">
      <c r="A11" s="34">
        <v>1</v>
      </c>
      <c r="B11" s="13" t="s">
        <v>1344</v>
      </c>
      <c r="C11" s="30" t="s">
        <v>1345</v>
      </c>
      <c r="D11" s="17" t="s">
        <v>1349</v>
      </c>
      <c r="E11" s="7" t="s">
        <v>1994</v>
      </c>
      <c r="F11" s="11">
        <v>50000</v>
      </c>
      <c r="G11" s="12" t="s">
        <v>1994</v>
      </c>
      <c r="H11" s="21" t="s">
        <v>1350</v>
      </c>
      <c r="I11" s="27" t="s">
        <v>1810</v>
      </c>
      <c r="J11" s="17"/>
    </row>
    <row r="12" spans="1:10" s="1" customFormat="1" ht="21">
      <c r="A12" s="34"/>
      <c r="B12" s="21" t="s">
        <v>1343</v>
      </c>
      <c r="C12" s="25" t="s">
        <v>1346</v>
      </c>
      <c r="D12" s="17"/>
      <c r="E12" s="11"/>
      <c r="F12" s="11" t="s">
        <v>49</v>
      </c>
      <c r="H12" s="21" t="s">
        <v>1351</v>
      </c>
      <c r="I12" s="27"/>
      <c r="J12" s="17"/>
    </row>
    <row r="13" spans="1:10" s="1" customFormat="1" ht="21">
      <c r="A13" s="34"/>
      <c r="B13" s="21"/>
      <c r="C13" s="25" t="s">
        <v>1348</v>
      </c>
      <c r="D13" s="17"/>
      <c r="E13" s="12"/>
      <c r="F13" s="11"/>
      <c r="G13" s="9"/>
      <c r="H13" s="21"/>
      <c r="I13" s="27"/>
      <c r="J13" s="17"/>
    </row>
    <row r="14" spans="1:10" s="1" customFormat="1" ht="21">
      <c r="A14" s="34">
        <v>2</v>
      </c>
      <c r="B14" s="21" t="s">
        <v>62</v>
      </c>
      <c r="C14" s="25" t="s">
        <v>78</v>
      </c>
      <c r="D14" s="17" t="s">
        <v>1418</v>
      </c>
      <c r="E14" s="12" t="s">
        <v>1994</v>
      </c>
      <c r="F14" s="12" t="s">
        <v>1994</v>
      </c>
      <c r="G14" s="11">
        <v>250000</v>
      </c>
      <c r="H14" s="21" t="s">
        <v>82</v>
      </c>
      <c r="I14" s="27" t="s">
        <v>1810</v>
      </c>
      <c r="J14" s="17"/>
    </row>
    <row r="15" spans="1:10" s="1" customFormat="1" ht="21">
      <c r="A15" s="34"/>
      <c r="B15" s="21" t="s">
        <v>76</v>
      </c>
      <c r="C15" s="25" t="s">
        <v>79</v>
      </c>
      <c r="D15" s="17" t="s">
        <v>81</v>
      </c>
      <c r="E15" s="12"/>
      <c r="F15" s="11"/>
      <c r="G15" s="11" t="s">
        <v>49</v>
      </c>
      <c r="H15" s="21" t="s">
        <v>83</v>
      </c>
      <c r="I15" s="30"/>
      <c r="J15" s="25"/>
    </row>
    <row r="16" spans="1:10" s="23" customFormat="1" ht="21">
      <c r="A16" s="21"/>
      <c r="B16" s="21" t="s">
        <v>77</v>
      </c>
      <c r="C16" s="30" t="s">
        <v>80</v>
      </c>
      <c r="D16" s="30"/>
      <c r="E16" s="11"/>
      <c r="F16" s="11"/>
      <c r="G16" s="11"/>
      <c r="H16" s="21" t="s">
        <v>84</v>
      </c>
      <c r="I16" s="30"/>
      <c r="J16" s="25"/>
    </row>
    <row r="17" spans="1:10" s="1" customFormat="1" ht="21">
      <c r="A17" s="21">
        <v>3</v>
      </c>
      <c r="B17" s="44" t="s">
        <v>335</v>
      </c>
      <c r="C17" s="30" t="s">
        <v>413</v>
      </c>
      <c r="D17" s="30" t="s">
        <v>848</v>
      </c>
      <c r="E17" s="11" t="s">
        <v>1994</v>
      </c>
      <c r="F17" s="11">
        <v>20000</v>
      </c>
      <c r="G17" s="11">
        <v>20000</v>
      </c>
      <c r="H17" s="21" t="s">
        <v>415</v>
      </c>
      <c r="I17" s="30" t="s">
        <v>1810</v>
      </c>
      <c r="J17" s="25"/>
    </row>
    <row r="18" spans="1:10" s="1" customFormat="1" ht="21">
      <c r="A18" s="21"/>
      <c r="B18" s="21" t="s">
        <v>334</v>
      </c>
      <c r="C18" s="30" t="s">
        <v>414</v>
      </c>
      <c r="D18" s="30"/>
      <c r="E18" s="11"/>
      <c r="F18" s="11" t="s">
        <v>49</v>
      </c>
      <c r="G18" s="11" t="s">
        <v>49</v>
      </c>
      <c r="H18" s="21" t="s">
        <v>416</v>
      </c>
      <c r="I18" s="30"/>
      <c r="J18" s="25"/>
    </row>
    <row r="19" spans="1:10" s="1" customFormat="1" ht="21">
      <c r="A19" s="21"/>
      <c r="B19" s="21"/>
      <c r="C19" s="30"/>
      <c r="D19" s="30"/>
      <c r="E19" s="11"/>
      <c r="F19" s="11"/>
      <c r="G19" s="11"/>
      <c r="H19" s="21" t="s">
        <v>417</v>
      </c>
      <c r="I19" s="30"/>
      <c r="J19" s="25"/>
    </row>
    <row r="20" spans="1:10" s="1" customFormat="1" ht="21">
      <c r="A20" s="21">
        <v>4</v>
      </c>
      <c r="B20" s="44" t="s">
        <v>282</v>
      </c>
      <c r="C20" s="30" t="s">
        <v>418</v>
      </c>
      <c r="D20" s="30" t="s">
        <v>346</v>
      </c>
      <c r="E20" s="12" t="s">
        <v>1994</v>
      </c>
      <c r="F20" s="11">
        <v>25000</v>
      </c>
      <c r="G20" s="11">
        <v>25000</v>
      </c>
      <c r="H20" s="21" t="s">
        <v>420</v>
      </c>
      <c r="I20" s="30" t="s">
        <v>1810</v>
      </c>
      <c r="J20" s="25"/>
    </row>
    <row r="21" spans="1:10" s="1" customFormat="1" ht="21">
      <c r="A21" s="21"/>
      <c r="B21" s="21"/>
      <c r="C21" s="30" t="s">
        <v>419</v>
      </c>
      <c r="D21" s="30"/>
      <c r="E21" s="11"/>
      <c r="F21" s="11" t="s">
        <v>49</v>
      </c>
      <c r="G21" s="11" t="s">
        <v>49</v>
      </c>
      <c r="H21" s="21" t="s">
        <v>421</v>
      </c>
      <c r="I21" s="30"/>
      <c r="J21" s="25"/>
    </row>
    <row r="22" spans="1:10" s="23" customFormat="1" ht="21">
      <c r="A22" s="33"/>
      <c r="B22" s="33"/>
      <c r="C22" s="31"/>
      <c r="D22" s="31"/>
      <c r="E22" s="8"/>
      <c r="F22" s="8"/>
      <c r="G22" s="8"/>
      <c r="H22" s="33" t="s">
        <v>422</v>
      </c>
      <c r="I22" s="31"/>
      <c r="J22" s="26"/>
    </row>
    <row r="23" spans="3:10" s="4" customFormat="1" ht="21">
      <c r="C23" s="25"/>
      <c r="D23" s="25"/>
      <c r="E23" s="9"/>
      <c r="F23" s="9"/>
      <c r="G23" s="9"/>
      <c r="I23" s="25"/>
      <c r="J23" s="25"/>
    </row>
    <row r="24" spans="3:10" s="4" customFormat="1" ht="21">
      <c r="C24" s="25"/>
      <c r="D24" s="25"/>
      <c r="E24" s="9"/>
      <c r="F24" s="9"/>
      <c r="G24" s="9"/>
      <c r="I24" s="25"/>
      <c r="J24" s="25"/>
    </row>
    <row r="25" spans="1:10" s="180" customFormat="1" ht="21">
      <c r="A25" s="176" t="s">
        <v>36</v>
      </c>
      <c r="B25" s="177" t="s">
        <v>1988</v>
      </c>
      <c r="C25" s="198" t="s">
        <v>37</v>
      </c>
      <c r="D25" s="176" t="s">
        <v>38</v>
      </c>
      <c r="E25" s="181" t="s">
        <v>39</v>
      </c>
      <c r="F25" s="210"/>
      <c r="G25" s="211"/>
      <c r="H25" s="177" t="s">
        <v>42</v>
      </c>
      <c r="I25" s="177" t="s">
        <v>1210</v>
      </c>
      <c r="J25" s="199"/>
    </row>
    <row r="26" spans="1:10" s="180" customFormat="1" ht="21">
      <c r="A26" s="176"/>
      <c r="B26" s="177"/>
      <c r="C26" s="198"/>
      <c r="D26" s="176" t="s">
        <v>40</v>
      </c>
      <c r="E26" s="176">
        <v>2553</v>
      </c>
      <c r="F26" s="177">
        <v>2554</v>
      </c>
      <c r="G26" s="198">
        <v>2555</v>
      </c>
      <c r="H26" s="177"/>
      <c r="I26" s="178" t="s">
        <v>1209</v>
      </c>
      <c r="J26" s="199"/>
    </row>
    <row r="27" spans="1:10" s="180" customFormat="1" ht="21">
      <c r="A27" s="181"/>
      <c r="B27" s="172"/>
      <c r="C27" s="200"/>
      <c r="D27" s="201"/>
      <c r="E27" s="202" t="s">
        <v>41</v>
      </c>
      <c r="F27" s="183" t="s">
        <v>41</v>
      </c>
      <c r="G27" s="203" t="s">
        <v>41</v>
      </c>
      <c r="H27" s="172"/>
      <c r="I27" s="185"/>
      <c r="J27" s="199"/>
    </row>
    <row r="28" spans="1:10" s="1" customFormat="1" ht="21">
      <c r="A28" s="21">
        <v>5</v>
      </c>
      <c r="B28" s="21" t="s">
        <v>506</v>
      </c>
      <c r="C28" s="30" t="s">
        <v>507</v>
      </c>
      <c r="D28" s="30" t="s">
        <v>508</v>
      </c>
      <c r="E28" s="11">
        <v>200000</v>
      </c>
      <c r="F28" s="12" t="s">
        <v>1994</v>
      </c>
      <c r="G28" s="12" t="s">
        <v>1994</v>
      </c>
      <c r="H28" s="21" t="s">
        <v>511</v>
      </c>
      <c r="I28" s="30" t="s">
        <v>1810</v>
      </c>
      <c r="J28" s="25"/>
    </row>
    <row r="29" spans="1:10" s="1" customFormat="1" ht="21">
      <c r="A29" s="21"/>
      <c r="B29" s="21" t="s">
        <v>1882</v>
      </c>
      <c r="C29" s="30" t="s">
        <v>510</v>
      </c>
      <c r="D29" s="30" t="s">
        <v>509</v>
      </c>
      <c r="E29" s="11" t="s">
        <v>49</v>
      </c>
      <c r="F29" s="11"/>
      <c r="G29" s="11"/>
      <c r="H29" s="21" t="s">
        <v>512</v>
      </c>
      <c r="I29" s="30"/>
      <c r="J29" s="25"/>
    </row>
    <row r="30" spans="1:10" s="1" customFormat="1" ht="21">
      <c r="A30" s="21">
        <v>6</v>
      </c>
      <c r="B30" s="21" t="s">
        <v>513</v>
      </c>
      <c r="C30" s="30" t="s">
        <v>507</v>
      </c>
      <c r="D30" s="30" t="s">
        <v>515</v>
      </c>
      <c r="E30" s="11">
        <v>100000</v>
      </c>
      <c r="F30" s="12" t="s">
        <v>1994</v>
      </c>
      <c r="G30" s="12" t="s">
        <v>1994</v>
      </c>
      <c r="H30" s="21" t="s">
        <v>511</v>
      </c>
      <c r="I30" s="30" t="s">
        <v>1810</v>
      </c>
      <c r="J30" s="25"/>
    </row>
    <row r="31" spans="1:10" s="1" customFormat="1" ht="21">
      <c r="A31" s="21"/>
      <c r="B31" s="21" t="s">
        <v>514</v>
      </c>
      <c r="C31" s="30" t="s">
        <v>510</v>
      </c>
      <c r="D31" s="30" t="s">
        <v>516</v>
      </c>
      <c r="E31" s="11" t="s">
        <v>49</v>
      </c>
      <c r="F31" s="11"/>
      <c r="G31" s="11"/>
      <c r="H31" s="21" t="s">
        <v>512</v>
      </c>
      <c r="I31" s="30"/>
      <c r="J31" s="25"/>
    </row>
    <row r="32" spans="1:10" s="1" customFormat="1" ht="21">
      <c r="A32" s="21">
        <v>7</v>
      </c>
      <c r="B32" s="21" t="s">
        <v>1331</v>
      </c>
      <c r="C32" s="30" t="s">
        <v>1333</v>
      </c>
      <c r="D32" s="30" t="s">
        <v>1336</v>
      </c>
      <c r="E32" s="11">
        <v>10000</v>
      </c>
      <c r="F32" s="11">
        <v>10000</v>
      </c>
      <c r="G32" s="11">
        <v>10000</v>
      </c>
      <c r="H32" s="21" t="s">
        <v>1337</v>
      </c>
      <c r="I32" s="30" t="s">
        <v>1810</v>
      </c>
      <c r="J32" s="25"/>
    </row>
    <row r="33" spans="1:10" s="1" customFormat="1" ht="21">
      <c r="A33" s="21"/>
      <c r="B33" s="21" t="s">
        <v>1332</v>
      </c>
      <c r="C33" s="30" t="s">
        <v>1334</v>
      </c>
      <c r="D33" s="30"/>
      <c r="E33" s="11" t="s">
        <v>49</v>
      </c>
      <c r="F33" s="11" t="s">
        <v>49</v>
      </c>
      <c r="G33" s="11" t="s">
        <v>49</v>
      </c>
      <c r="H33" s="21" t="s">
        <v>1338</v>
      </c>
      <c r="I33" s="30"/>
      <c r="J33" s="25"/>
    </row>
    <row r="34" spans="1:10" s="1" customFormat="1" ht="21">
      <c r="A34" s="21"/>
      <c r="B34" s="21"/>
      <c r="C34" s="30" t="s">
        <v>1335</v>
      </c>
      <c r="D34" s="30"/>
      <c r="E34" s="11"/>
      <c r="F34" s="11"/>
      <c r="G34" s="11"/>
      <c r="H34" s="21"/>
      <c r="I34" s="30"/>
      <c r="J34" s="25"/>
    </row>
    <row r="35" spans="1:10" s="23" customFormat="1" ht="21">
      <c r="A35" s="33"/>
      <c r="B35" s="33"/>
      <c r="C35" s="31"/>
      <c r="D35" s="31"/>
      <c r="E35" s="8"/>
      <c r="F35" s="8"/>
      <c r="G35" s="8"/>
      <c r="H35" s="33"/>
      <c r="I35" s="31"/>
      <c r="J35" s="26"/>
    </row>
    <row r="36" spans="3:10" s="4" customFormat="1" ht="21">
      <c r="C36" s="25"/>
      <c r="D36" s="25"/>
      <c r="E36" s="9"/>
      <c r="F36" s="9"/>
      <c r="G36" s="9"/>
      <c r="I36" s="25"/>
      <c r="J36" s="25"/>
    </row>
    <row r="37" spans="3:10" s="4" customFormat="1" ht="21">
      <c r="C37" s="25"/>
      <c r="D37" s="25"/>
      <c r="E37" s="9"/>
      <c r="F37" s="9"/>
      <c r="G37" s="9"/>
      <c r="I37" s="25"/>
      <c r="J37" s="25"/>
    </row>
    <row r="38" spans="3:10" s="4" customFormat="1" ht="21">
      <c r="C38" s="25"/>
      <c r="D38" s="25"/>
      <c r="E38" s="9"/>
      <c r="F38" s="9"/>
      <c r="G38" s="9"/>
      <c r="I38" s="25"/>
      <c r="J38" s="25"/>
    </row>
    <row r="39" spans="3:10" s="4" customFormat="1" ht="21">
      <c r="C39" s="25"/>
      <c r="D39" s="25"/>
      <c r="E39" s="9"/>
      <c r="F39" s="9"/>
      <c r="G39" s="9"/>
      <c r="I39" s="25"/>
      <c r="J39" s="25"/>
    </row>
    <row r="40" spans="3:10" s="4" customFormat="1" ht="21">
      <c r="C40" s="25"/>
      <c r="D40" s="25"/>
      <c r="E40" s="9"/>
      <c r="F40" s="9"/>
      <c r="G40" s="9"/>
      <c r="I40" s="25"/>
      <c r="J40" s="25"/>
    </row>
    <row r="41" spans="3:10" s="4" customFormat="1" ht="21">
      <c r="C41" s="25"/>
      <c r="D41" s="25"/>
      <c r="E41" s="9"/>
      <c r="F41" s="9"/>
      <c r="G41" s="9"/>
      <c r="I41" s="25"/>
      <c r="J41" s="25"/>
    </row>
    <row r="42" spans="3:10" s="4" customFormat="1" ht="21">
      <c r="C42" s="25"/>
      <c r="D42" s="25"/>
      <c r="E42" s="9"/>
      <c r="F42" s="9"/>
      <c r="G42" s="9"/>
      <c r="I42" s="25"/>
      <c r="J42" s="25"/>
    </row>
    <row r="43" spans="3:10" s="4" customFormat="1" ht="21">
      <c r="C43" s="25"/>
      <c r="D43" s="25"/>
      <c r="E43" s="9"/>
      <c r="F43" s="9"/>
      <c r="G43" s="9"/>
      <c r="I43" s="25"/>
      <c r="J43" s="25"/>
    </row>
    <row r="44" spans="3:10" s="4" customFormat="1" ht="21">
      <c r="C44" s="25"/>
      <c r="D44" s="25"/>
      <c r="E44" s="9"/>
      <c r="F44" s="9"/>
      <c r="G44" s="9"/>
      <c r="I44" s="25"/>
      <c r="J44" s="25"/>
    </row>
    <row r="45" spans="3:10" s="4" customFormat="1" ht="21">
      <c r="C45" s="25"/>
      <c r="D45" s="25"/>
      <c r="E45" s="9"/>
      <c r="F45" s="9"/>
      <c r="G45" s="9"/>
      <c r="I45" s="25"/>
      <c r="J45" s="25"/>
    </row>
    <row r="46" spans="3:10" s="4" customFormat="1" ht="21">
      <c r="C46" s="25"/>
      <c r="D46" s="25"/>
      <c r="E46" s="9"/>
      <c r="F46" s="9"/>
      <c r="G46" s="9"/>
      <c r="I46" s="25"/>
      <c r="J46" s="25"/>
    </row>
    <row r="47" spans="3:10" s="4" customFormat="1" ht="21">
      <c r="C47" s="25"/>
      <c r="D47" s="25"/>
      <c r="E47" s="9"/>
      <c r="F47" s="9"/>
      <c r="G47" s="9"/>
      <c r="I47" s="25"/>
      <c r="J47" s="25"/>
    </row>
    <row r="48" spans="3:10" s="4" customFormat="1" ht="21">
      <c r="C48" s="25"/>
      <c r="D48" s="25"/>
      <c r="E48" s="9"/>
      <c r="F48" s="9"/>
      <c r="G48" s="9"/>
      <c r="I48" s="25"/>
      <c r="J48" s="25"/>
    </row>
    <row r="49" spans="3:10" s="4" customFormat="1" ht="21">
      <c r="C49" s="25"/>
      <c r="D49" s="25"/>
      <c r="E49" s="9"/>
      <c r="F49" s="9"/>
      <c r="G49" s="9"/>
      <c r="I49" s="25"/>
      <c r="J49" s="25"/>
    </row>
    <row r="50" spans="3:10" s="4" customFormat="1" ht="21">
      <c r="C50" s="25"/>
      <c r="D50" s="25"/>
      <c r="E50" s="9"/>
      <c r="F50" s="9"/>
      <c r="G50" s="9"/>
      <c r="I50" s="25"/>
      <c r="J50" s="25"/>
    </row>
    <row r="53" spans="2:10" s="4" customFormat="1" ht="21">
      <c r="B53" s="250" t="s">
        <v>1204</v>
      </c>
      <c r="C53" s="250"/>
      <c r="D53" s="250"/>
      <c r="E53" s="250"/>
      <c r="F53" s="250"/>
      <c r="G53" s="250"/>
      <c r="H53" s="250"/>
      <c r="I53" s="25"/>
      <c r="J53" s="25"/>
    </row>
    <row r="54" spans="2:10" s="4" customFormat="1" ht="21">
      <c r="B54" s="250" t="s">
        <v>1163</v>
      </c>
      <c r="C54" s="250"/>
      <c r="D54" s="250"/>
      <c r="E54" s="250"/>
      <c r="F54" s="250"/>
      <c r="G54" s="250"/>
      <c r="H54" s="250"/>
      <c r="I54" s="25"/>
      <c r="J54" s="25"/>
    </row>
    <row r="55" spans="2:10" s="4" customFormat="1" ht="21">
      <c r="B55" s="250" t="s">
        <v>1984</v>
      </c>
      <c r="C55" s="250"/>
      <c r="D55" s="250"/>
      <c r="E55" s="250"/>
      <c r="F55" s="250"/>
      <c r="G55" s="250"/>
      <c r="H55" s="250"/>
      <c r="I55" s="25"/>
      <c r="J55" s="25"/>
    </row>
    <row r="57" spans="1:10" s="41" customFormat="1" ht="21">
      <c r="A57" s="41" t="s">
        <v>1039</v>
      </c>
      <c r="C57" s="42"/>
      <c r="D57" s="42"/>
      <c r="E57" s="43"/>
      <c r="F57" s="43"/>
      <c r="G57" s="43"/>
      <c r="I57" s="42"/>
      <c r="J57" s="42"/>
    </row>
    <row r="58" spans="1:10" s="41" customFormat="1" ht="21">
      <c r="A58" s="41" t="s">
        <v>1416</v>
      </c>
      <c r="C58" s="42"/>
      <c r="D58" s="42"/>
      <c r="E58" s="43"/>
      <c r="F58" s="43"/>
      <c r="G58" s="43"/>
      <c r="I58" s="42"/>
      <c r="J58" s="42"/>
    </row>
    <row r="59" spans="3:10" s="50" customFormat="1" ht="21">
      <c r="C59" s="52"/>
      <c r="D59" s="52"/>
      <c r="E59" s="53"/>
      <c r="F59" s="53"/>
      <c r="G59" s="53"/>
      <c r="I59" s="52"/>
      <c r="J59" s="52"/>
    </row>
    <row r="60" spans="1:10" s="180" customFormat="1" ht="21">
      <c r="A60" s="176" t="s">
        <v>36</v>
      </c>
      <c r="B60" s="177" t="s">
        <v>1988</v>
      </c>
      <c r="C60" s="198" t="s">
        <v>37</v>
      </c>
      <c r="D60" s="176" t="s">
        <v>38</v>
      </c>
      <c r="E60" s="268" t="s">
        <v>39</v>
      </c>
      <c r="F60" s="269"/>
      <c r="G60" s="270"/>
      <c r="H60" s="177" t="s">
        <v>42</v>
      </c>
      <c r="I60" s="177" t="s">
        <v>1210</v>
      </c>
      <c r="J60" s="199"/>
    </row>
    <row r="61" spans="1:10" s="180" customFormat="1" ht="21">
      <c r="A61" s="176"/>
      <c r="B61" s="177"/>
      <c r="C61" s="198"/>
      <c r="D61" s="176" t="s">
        <v>40</v>
      </c>
      <c r="E61" s="176">
        <v>2553</v>
      </c>
      <c r="F61" s="177">
        <v>2554</v>
      </c>
      <c r="G61" s="198">
        <v>2555</v>
      </c>
      <c r="H61" s="177"/>
      <c r="I61" s="178" t="s">
        <v>1209</v>
      </c>
      <c r="J61" s="199"/>
    </row>
    <row r="62" spans="1:10" s="180" customFormat="1" ht="21">
      <c r="A62" s="181"/>
      <c r="B62" s="172"/>
      <c r="C62" s="200"/>
      <c r="D62" s="201"/>
      <c r="E62" s="202" t="s">
        <v>41</v>
      </c>
      <c r="F62" s="183" t="s">
        <v>41</v>
      </c>
      <c r="G62" s="203" t="s">
        <v>41</v>
      </c>
      <c r="H62" s="172"/>
      <c r="I62" s="185"/>
      <c r="J62" s="199"/>
    </row>
    <row r="63" spans="1:10" s="1" customFormat="1" ht="21">
      <c r="A63" s="34">
        <v>1</v>
      </c>
      <c r="B63" s="13" t="s">
        <v>337</v>
      </c>
      <c r="C63" s="46" t="s">
        <v>338</v>
      </c>
      <c r="D63" s="17" t="s">
        <v>344</v>
      </c>
      <c r="E63" s="12" t="s">
        <v>1994</v>
      </c>
      <c r="F63" s="113">
        <v>150000</v>
      </c>
      <c r="G63" s="51"/>
      <c r="H63" s="21" t="s">
        <v>157</v>
      </c>
      <c r="I63" s="27" t="s">
        <v>1810</v>
      </c>
      <c r="J63" s="17"/>
    </row>
    <row r="64" spans="1:10" s="1" customFormat="1" ht="21">
      <c r="A64" s="34"/>
      <c r="B64" s="34" t="s">
        <v>336</v>
      </c>
      <c r="C64" s="30" t="s">
        <v>339</v>
      </c>
      <c r="D64" s="17" t="s">
        <v>345</v>
      </c>
      <c r="E64" s="12"/>
      <c r="F64" s="12" t="s">
        <v>49</v>
      </c>
      <c r="G64" s="21"/>
      <c r="H64" s="21" t="s">
        <v>158</v>
      </c>
      <c r="I64" s="27"/>
      <c r="J64" s="17"/>
    </row>
    <row r="65" spans="1:10" s="1" customFormat="1" ht="21">
      <c r="A65" s="34"/>
      <c r="B65" s="34"/>
      <c r="C65" s="30" t="s">
        <v>340</v>
      </c>
      <c r="D65" s="17"/>
      <c r="E65" s="12"/>
      <c r="F65" s="11"/>
      <c r="G65" s="9"/>
      <c r="H65" s="21" t="s">
        <v>600</v>
      </c>
      <c r="I65" s="27"/>
      <c r="J65" s="17"/>
    </row>
    <row r="66" spans="1:10" s="1" customFormat="1" ht="21">
      <c r="A66" s="34">
        <v>2</v>
      </c>
      <c r="B66" s="13" t="s">
        <v>1417</v>
      </c>
      <c r="C66" s="30" t="s">
        <v>341</v>
      </c>
      <c r="D66" s="17" t="s">
        <v>342</v>
      </c>
      <c r="E66" s="12" t="s">
        <v>1994</v>
      </c>
      <c r="F66" s="11">
        <v>50000</v>
      </c>
      <c r="G66" s="12" t="s">
        <v>1994</v>
      </c>
      <c r="H66" s="21" t="s">
        <v>161</v>
      </c>
      <c r="I66" s="27" t="s">
        <v>1810</v>
      </c>
      <c r="J66" s="17"/>
    </row>
    <row r="67" spans="1:10" s="1" customFormat="1" ht="21">
      <c r="A67" s="34"/>
      <c r="B67" s="34" t="s">
        <v>77</v>
      </c>
      <c r="C67" s="30" t="s">
        <v>159</v>
      </c>
      <c r="D67" s="17" t="s">
        <v>343</v>
      </c>
      <c r="E67" s="12"/>
      <c r="F67" s="11" t="s">
        <v>49</v>
      </c>
      <c r="G67" s="9"/>
      <c r="H67" s="21" t="s">
        <v>162</v>
      </c>
      <c r="I67" s="27"/>
      <c r="J67" s="17"/>
    </row>
    <row r="68" spans="1:10" s="1" customFormat="1" ht="21">
      <c r="A68" s="34"/>
      <c r="B68" s="34"/>
      <c r="C68" s="30" t="s">
        <v>160</v>
      </c>
      <c r="D68" s="17"/>
      <c r="E68" s="12"/>
      <c r="F68" s="11"/>
      <c r="G68" s="9"/>
      <c r="H68" s="21" t="s">
        <v>1341</v>
      </c>
      <c r="I68" s="27"/>
      <c r="J68" s="17"/>
    </row>
    <row r="69" spans="1:10" s="1" customFormat="1" ht="21">
      <c r="A69" s="34"/>
      <c r="B69" s="34"/>
      <c r="C69" s="30"/>
      <c r="D69" s="17"/>
      <c r="E69" s="12"/>
      <c r="F69" s="11"/>
      <c r="G69" s="9"/>
      <c r="H69" s="34" t="s">
        <v>1342</v>
      </c>
      <c r="I69" s="30"/>
      <c r="J69" s="17"/>
    </row>
    <row r="70" spans="1:10" s="1" customFormat="1" ht="21">
      <c r="A70" s="34">
        <v>3</v>
      </c>
      <c r="B70" s="34" t="s">
        <v>1388</v>
      </c>
      <c r="C70" s="30" t="s">
        <v>1390</v>
      </c>
      <c r="D70" s="17" t="s">
        <v>1393</v>
      </c>
      <c r="E70" s="12" t="s">
        <v>1994</v>
      </c>
      <c r="F70" s="12">
        <v>500000</v>
      </c>
      <c r="G70" s="11" t="s">
        <v>1994</v>
      </c>
      <c r="H70" s="34" t="s">
        <v>1394</v>
      </c>
      <c r="I70" s="30" t="s">
        <v>46</v>
      </c>
      <c r="J70" s="17"/>
    </row>
    <row r="71" spans="1:10" s="1" customFormat="1" ht="21">
      <c r="A71" s="34"/>
      <c r="B71" s="34" t="s">
        <v>1389</v>
      </c>
      <c r="C71" s="30" t="s">
        <v>1391</v>
      </c>
      <c r="D71" s="17"/>
      <c r="E71" s="12"/>
      <c r="F71" s="12" t="s">
        <v>49</v>
      </c>
      <c r="G71" s="9"/>
      <c r="H71" s="34" t="s">
        <v>1395</v>
      </c>
      <c r="I71" s="30"/>
      <c r="J71" s="17"/>
    </row>
    <row r="72" spans="1:10" s="1" customFormat="1" ht="21">
      <c r="A72" s="34"/>
      <c r="B72" s="34"/>
      <c r="C72" s="30" t="s">
        <v>1392</v>
      </c>
      <c r="D72" s="17"/>
      <c r="E72" s="12"/>
      <c r="F72" s="11"/>
      <c r="G72" s="9"/>
      <c r="H72" s="34" t="s">
        <v>1226</v>
      </c>
      <c r="I72" s="30"/>
      <c r="J72" s="17"/>
    </row>
    <row r="73" spans="1:10" s="1" customFormat="1" ht="21">
      <c r="A73" s="34">
        <v>4</v>
      </c>
      <c r="B73" s="34" t="s">
        <v>776</v>
      </c>
      <c r="C73" s="30" t="s">
        <v>777</v>
      </c>
      <c r="D73" s="17" t="s">
        <v>779</v>
      </c>
      <c r="E73" s="12">
        <v>800000</v>
      </c>
      <c r="F73" s="12" t="s">
        <v>1994</v>
      </c>
      <c r="G73" s="12" t="s">
        <v>1994</v>
      </c>
      <c r="H73" s="34" t="s">
        <v>780</v>
      </c>
      <c r="I73" s="30" t="s">
        <v>1810</v>
      </c>
      <c r="J73" s="17"/>
    </row>
    <row r="74" spans="1:10" s="1" customFormat="1" ht="21">
      <c r="A74" s="34"/>
      <c r="B74" s="34"/>
      <c r="C74" s="30" t="s">
        <v>778</v>
      </c>
      <c r="D74" s="17"/>
      <c r="E74" s="12" t="s">
        <v>49</v>
      </c>
      <c r="F74" s="11"/>
      <c r="G74" s="9"/>
      <c r="H74" s="34" t="s">
        <v>781</v>
      </c>
      <c r="I74" s="30"/>
      <c r="J74" s="17"/>
    </row>
    <row r="75" spans="1:10" s="1" customFormat="1" ht="21">
      <c r="A75" s="34"/>
      <c r="B75" s="34"/>
      <c r="C75" s="30"/>
      <c r="D75" s="17"/>
      <c r="E75" s="12"/>
      <c r="F75" s="11"/>
      <c r="G75" s="9"/>
      <c r="H75" s="34" t="s">
        <v>600</v>
      </c>
      <c r="I75" s="30"/>
      <c r="J75" s="17"/>
    </row>
    <row r="76" spans="1:10" s="23" customFormat="1" ht="21">
      <c r="A76" s="35"/>
      <c r="B76" s="35"/>
      <c r="C76" s="31"/>
      <c r="D76" s="45"/>
      <c r="E76" s="16"/>
      <c r="F76" s="8"/>
      <c r="G76" s="24"/>
      <c r="H76" s="35"/>
      <c r="I76" s="31"/>
      <c r="J76" s="45"/>
    </row>
    <row r="77" spans="1:10" s="180" customFormat="1" ht="21">
      <c r="A77" s="176" t="s">
        <v>36</v>
      </c>
      <c r="B77" s="177" t="s">
        <v>1988</v>
      </c>
      <c r="C77" s="198" t="s">
        <v>37</v>
      </c>
      <c r="D77" s="176" t="s">
        <v>38</v>
      </c>
      <c r="E77" s="268" t="s">
        <v>39</v>
      </c>
      <c r="F77" s="269"/>
      <c r="G77" s="270"/>
      <c r="H77" s="177" t="s">
        <v>42</v>
      </c>
      <c r="I77" s="177" t="s">
        <v>1210</v>
      </c>
      <c r="J77" s="199"/>
    </row>
    <row r="78" spans="1:10" s="180" customFormat="1" ht="21">
      <c r="A78" s="176"/>
      <c r="B78" s="177"/>
      <c r="C78" s="198"/>
      <c r="D78" s="176" t="s">
        <v>40</v>
      </c>
      <c r="E78" s="176">
        <v>2553</v>
      </c>
      <c r="F78" s="177">
        <v>2554</v>
      </c>
      <c r="G78" s="198">
        <v>2555</v>
      </c>
      <c r="H78" s="177"/>
      <c r="I78" s="178" t="s">
        <v>1209</v>
      </c>
      <c r="J78" s="199"/>
    </row>
    <row r="79" spans="1:10" s="180" customFormat="1" ht="21">
      <c r="A79" s="181"/>
      <c r="B79" s="172"/>
      <c r="C79" s="200"/>
      <c r="D79" s="201"/>
      <c r="E79" s="202" t="s">
        <v>41</v>
      </c>
      <c r="F79" s="183" t="s">
        <v>41</v>
      </c>
      <c r="G79" s="203" t="s">
        <v>41</v>
      </c>
      <c r="H79" s="172"/>
      <c r="I79" s="185"/>
      <c r="J79" s="199"/>
    </row>
    <row r="80" spans="1:10" s="1" customFormat="1" ht="21">
      <c r="A80" s="34">
        <v>5</v>
      </c>
      <c r="B80" s="34" t="s">
        <v>782</v>
      </c>
      <c r="C80" s="30" t="s">
        <v>783</v>
      </c>
      <c r="D80" s="17" t="s">
        <v>1034</v>
      </c>
      <c r="E80" s="12" t="s">
        <v>1994</v>
      </c>
      <c r="F80" s="11">
        <v>200000</v>
      </c>
      <c r="G80" s="12" t="s">
        <v>1994</v>
      </c>
      <c r="H80" s="34" t="s">
        <v>786</v>
      </c>
      <c r="I80" s="30" t="s">
        <v>1810</v>
      </c>
      <c r="J80" s="17"/>
    </row>
    <row r="81" spans="1:10" s="1" customFormat="1" ht="21">
      <c r="A81" s="34"/>
      <c r="B81" s="34"/>
      <c r="C81" s="30" t="s">
        <v>784</v>
      </c>
      <c r="D81" s="17"/>
      <c r="E81" s="12"/>
      <c r="F81" s="11" t="s">
        <v>49</v>
      </c>
      <c r="G81" s="9"/>
      <c r="H81" s="34" t="s">
        <v>787</v>
      </c>
      <c r="I81" s="30"/>
      <c r="J81" s="17"/>
    </row>
    <row r="82" spans="1:10" s="1" customFormat="1" ht="21">
      <c r="A82" s="34"/>
      <c r="B82" s="34"/>
      <c r="C82" s="30" t="s">
        <v>785</v>
      </c>
      <c r="D82" s="17"/>
      <c r="E82" s="12"/>
      <c r="F82" s="11"/>
      <c r="G82" s="9"/>
      <c r="H82" s="34" t="s">
        <v>788</v>
      </c>
      <c r="I82" s="30"/>
      <c r="J82" s="17"/>
    </row>
    <row r="83" spans="1:10" s="1" customFormat="1" ht="21">
      <c r="A83" s="34"/>
      <c r="B83" s="34"/>
      <c r="C83" s="30" t="s">
        <v>1900</v>
      </c>
      <c r="D83" s="17"/>
      <c r="E83" s="12"/>
      <c r="F83" s="11"/>
      <c r="G83" s="9"/>
      <c r="H83" s="34" t="s">
        <v>789</v>
      </c>
      <c r="I83" s="30"/>
      <c r="J83" s="17"/>
    </row>
    <row r="84" spans="1:10" s="1" customFormat="1" ht="21">
      <c r="A84" s="34">
        <v>6</v>
      </c>
      <c r="B84" s="34" t="s">
        <v>790</v>
      </c>
      <c r="C84" s="30" t="s">
        <v>792</v>
      </c>
      <c r="D84" s="17" t="s">
        <v>1034</v>
      </c>
      <c r="E84" s="12" t="s">
        <v>1994</v>
      </c>
      <c r="F84" s="12" t="s">
        <v>1994</v>
      </c>
      <c r="G84" s="12">
        <v>100000</v>
      </c>
      <c r="H84" s="34" t="s">
        <v>786</v>
      </c>
      <c r="I84" s="30" t="s">
        <v>1810</v>
      </c>
      <c r="J84" s="17"/>
    </row>
    <row r="85" spans="1:10" s="1" customFormat="1" ht="21">
      <c r="A85" s="34"/>
      <c r="B85" s="34" t="s">
        <v>791</v>
      </c>
      <c r="C85" s="30" t="s">
        <v>793</v>
      </c>
      <c r="D85" s="17"/>
      <c r="E85" s="12"/>
      <c r="F85" s="11"/>
      <c r="G85" s="11" t="s">
        <v>49</v>
      </c>
      <c r="H85" s="34" t="s">
        <v>794</v>
      </c>
      <c r="I85" s="30"/>
      <c r="J85" s="17"/>
    </row>
    <row r="86" spans="1:10" s="1" customFormat="1" ht="21">
      <c r="A86" s="34"/>
      <c r="B86" s="34"/>
      <c r="C86" s="30"/>
      <c r="D86" s="17"/>
      <c r="E86" s="12"/>
      <c r="F86" s="11"/>
      <c r="G86" s="9"/>
      <c r="H86" s="34"/>
      <c r="I86" s="30"/>
      <c r="J86" s="17"/>
    </row>
    <row r="87" spans="1:10" s="1" customFormat="1" ht="21">
      <c r="A87" s="34"/>
      <c r="B87" s="34"/>
      <c r="C87" s="30"/>
      <c r="D87" s="17"/>
      <c r="E87" s="12"/>
      <c r="F87" s="11"/>
      <c r="G87" s="9"/>
      <c r="H87" s="34"/>
      <c r="I87" s="30"/>
      <c r="J87" s="17"/>
    </row>
    <row r="88" spans="1:10" s="23" customFormat="1" ht="21">
      <c r="A88" s="35"/>
      <c r="B88" s="35"/>
      <c r="C88" s="31"/>
      <c r="D88" s="45"/>
      <c r="E88" s="16"/>
      <c r="F88" s="8"/>
      <c r="G88" s="24"/>
      <c r="H88" s="35"/>
      <c r="I88" s="31"/>
      <c r="J88" s="45"/>
    </row>
  </sheetData>
  <mergeCells count="8">
    <mergeCell ref="E77:G77"/>
    <mergeCell ref="E60:G60"/>
    <mergeCell ref="B1:H1"/>
    <mergeCell ref="B2:H2"/>
    <mergeCell ref="B3:H3"/>
    <mergeCell ref="B53:H53"/>
    <mergeCell ref="B54:H54"/>
    <mergeCell ref="B55:H55"/>
  </mergeCells>
  <printOptions/>
  <pageMargins left="0.54" right="0.35" top="0.72" bottom="0.61" header="0.7" footer="0.5"/>
  <pageSetup horizontalDpi="600" verticalDpi="600" orientation="landscape" paperSize="9" r:id="rId1"/>
  <headerFooter alignWithMargins="0">
    <oddFooter>&amp;C&amp;"Angsana New,ธรรมดา"&amp;14- 130 -&amp;R&amp;"Angsana New,ธรรมดา"&amp;12แผนพัฒนาสามปี พ.ศ.2553-2555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SheetLayoutView="100" workbookViewId="0" topLeftCell="A82">
      <selection activeCell="D73" sqref="D73"/>
    </sheetView>
  </sheetViews>
  <sheetFormatPr defaultColWidth="9.140625" defaultRowHeight="12.75"/>
  <cols>
    <col min="1" max="1" width="6.421875" style="0" customWidth="1"/>
    <col min="2" max="2" width="27.7109375" style="0" customWidth="1"/>
    <col min="3" max="3" width="28.140625" style="0" customWidth="1"/>
    <col min="4" max="4" width="16.57421875" style="0" customWidth="1"/>
    <col min="5" max="5" width="9.7109375" style="0" customWidth="1"/>
    <col min="8" max="8" width="24.8515625" style="0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1035</v>
      </c>
      <c r="C5" s="42"/>
      <c r="D5" s="42"/>
      <c r="E5" s="43"/>
      <c r="F5" s="43"/>
      <c r="G5" s="43"/>
      <c r="I5" s="42"/>
      <c r="J5" s="42"/>
    </row>
    <row r="6" spans="1:10" s="41" customFormat="1" ht="21.75" customHeight="1">
      <c r="A6" s="41" t="s">
        <v>166</v>
      </c>
      <c r="C6" s="42"/>
      <c r="D6" s="42"/>
      <c r="E6" s="43"/>
      <c r="F6" s="43"/>
      <c r="G6" s="43"/>
      <c r="I6" s="42"/>
      <c r="J6" s="42"/>
    </row>
    <row r="7" spans="3:10" s="50" customFormat="1" ht="21.75" customHeight="1">
      <c r="C7" s="52"/>
      <c r="D7" s="52"/>
      <c r="E7" s="53"/>
      <c r="F7" s="53"/>
      <c r="G7" s="53"/>
      <c r="I7" s="52"/>
      <c r="J7" s="52"/>
    </row>
    <row r="8" spans="1:10" s="180" customFormat="1" ht="21">
      <c r="A8" s="176" t="s">
        <v>36</v>
      </c>
      <c r="B8" s="177" t="s">
        <v>1988</v>
      </c>
      <c r="C8" s="198" t="s">
        <v>37</v>
      </c>
      <c r="D8" s="176" t="s">
        <v>38</v>
      </c>
      <c r="E8" s="268" t="s">
        <v>39</v>
      </c>
      <c r="F8" s="269"/>
      <c r="G8" s="270"/>
      <c r="H8" s="177" t="s">
        <v>42</v>
      </c>
      <c r="I8" s="177" t="s">
        <v>1210</v>
      </c>
      <c r="J8" s="199"/>
    </row>
    <row r="9" spans="1:10" s="180" customFormat="1" ht="21">
      <c r="A9" s="176"/>
      <c r="B9" s="177"/>
      <c r="C9" s="198"/>
      <c r="D9" s="176" t="s">
        <v>40</v>
      </c>
      <c r="E9" s="176">
        <v>2553</v>
      </c>
      <c r="F9" s="177">
        <v>2554</v>
      </c>
      <c r="G9" s="198">
        <v>2555</v>
      </c>
      <c r="H9" s="177"/>
      <c r="I9" s="178" t="s">
        <v>1209</v>
      </c>
      <c r="J9" s="199"/>
    </row>
    <row r="10" spans="1:10" s="180" customFormat="1" ht="21">
      <c r="A10" s="181"/>
      <c r="B10" s="172"/>
      <c r="C10" s="200"/>
      <c r="D10" s="201"/>
      <c r="E10" s="202" t="s">
        <v>41</v>
      </c>
      <c r="F10" s="183" t="s">
        <v>41</v>
      </c>
      <c r="G10" s="203" t="s">
        <v>41</v>
      </c>
      <c r="H10" s="172"/>
      <c r="I10" s="185"/>
      <c r="J10" s="199"/>
    </row>
    <row r="11" spans="1:10" s="1" customFormat="1" ht="21">
      <c r="A11" s="34">
        <v>1</v>
      </c>
      <c r="B11" s="13" t="s">
        <v>1910</v>
      </c>
      <c r="C11" s="46" t="s">
        <v>140</v>
      </c>
      <c r="D11" s="17" t="s">
        <v>848</v>
      </c>
      <c r="E11" s="12" t="s">
        <v>1994</v>
      </c>
      <c r="F11" s="12">
        <v>100000</v>
      </c>
      <c r="G11" s="12" t="s">
        <v>1994</v>
      </c>
      <c r="H11" s="21" t="s">
        <v>1352</v>
      </c>
      <c r="I11" s="27" t="s">
        <v>1810</v>
      </c>
      <c r="J11" s="17"/>
    </row>
    <row r="12" spans="1:10" s="1" customFormat="1" ht="21">
      <c r="A12" s="34"/>
      <c r="B12" s="34" t="s">
        <v>85</v>
      </c>
      <c r="C12" s="30" t="s">
        <v>86</v>
      </c>
      <c r="D12" s="17"/>
      <c r="E12" s="12"/>
      <c r="F12" s="12" t="s">
        <v>49</v>
      </c>
      <c r="G12" s="12"/>
      <c r="H12" s="21" t="s">
        <v>88</v>
      </c>
      <c r="I12" s="27"/>
      <c r="J12" s="17"/>
    </row>
    <row r="13" spans="1:10" s="1" customFormat="1" ht="21">
      <c r="A13" s="34"/>
      <c r="B13" s="34"/>
      <c r="C13" s="30" t="s">
        <v>87</v>
      </c>
      <c r="D13" s="17"/>
      <c r="E13" s="12"/>
      <c r="F13" s="11"/>
      <c r="G13" s="9"/>
      <c r="H13" s="21" t="s">
        <v>89</v>
      </c>
      <c r="I13" s="27"/>
      <c r="J13" s="17"/>
    </row>
    <row r="14" spans="1:10" s="1" customFormat="1" ht="21">
      <c r="A14" s="34">
        <v>2</v>
      </c>
      <c r="B14" s="13" t="s">
        <v>1353</v>
      </c>
      <c r="C14" s="30" t="s">
        <v>1354</v>
      </c>
      <c r="D14" s="17" t="s">
        <v>848</v>
      </c>
      <c r="E14" s="12">
        <v>50000</v>
      </c>
      <c r="F14" s="11">
        <v>50000</v>
      </c>
      <c r="G14" s="9">
        <v>50000</v>
      </c>
      <c r="H14" s="21" t="s">
        <v>1202</v>
      </c>
      <c r="I14" s="27" t="s">
        <v>1810</v>
      </c>
      <c r="J14" s="17"/>
    </row>
    <row r="15" spans="1:10" s="1" customFormat="1" ht="21">
      <c r="A15" s="34"/>
      <c r="B15" s="34" t="s">
        <v>90</v>
      </c>
      <c r="C15" s="30" t="s">
        <v>1355</v>
      </c>
      <c r="D15" s="17"/>
      <c r="E15" s="12" t="s">
        <v>49</v>
      </c>
      <c r="F15" s="11" t="s">
        <v>49</v>
      </c>
      <c r="G15" s="9" t="s">
        <v>49</v>
      </c>
      <c r="H15" s="21" t="s">
        <v>97</v>
      </c>
      <c r="I15" s="27"/>
      <c r="J15" s="17"/>
    </row>
    <row r="16" spans="1:10" s="1" customFormat="1" ht="21">
      <c r="A16" s="34"/>
      <c r="B16" s="34" t="s">
        <v>91</v>
      </c>
      <c r="C16" s="30" t="s">
        <v>93</v>
      </c>
      <c r="D16" s="17"/>
      <c r="E16" s="12"/>
      <c r="F16" s="11"/>
      <c r="G16" s="9"/>
      <c r="H16" s="21" t="s">
        <v>98</v>
      </c>
      <c r="I16" s="27"/>
      <c r="J16" s="17"/>
    </row>
    <row r="17" spans="1:10" s="1" customFormat="1" ht="21">
      <c r="A17" s="34"/>
      <c r="B17" s="34"/>
      <c r="C17" s="30" t="s">
        <v>92</v>
      </c>
      <c r="D17" s="17"/>
      <c r="E17" s="12"/>
      <c r="F17" s="11"/>
      <c r="G17" s="9"/>
      <c r="H17" s="21"/>
      <c r="I17" s="27"/>
      <c r="J17" s="17"/>
    </row>
    <row r="18" spans="1:10" s="1" customFormat="1" ht="21">
      <c r="A18" s="34">
        <v>3</v>
      </c>
      <c r="B18" s="34" t="s">
        <v>100</v>
      </c>
      <c r="C18" s="30" t="s">
        <v>103</v>
      </c>
      <c r="D18" s="17" t="s">
        <v>106</v>
      </c>
      <c r="E18" s="12" t="s">
        <v>1994</v>
      </c>
      <c r="F18" s="12">
        <v>20000</v>
      </c>
      <c r="G18" s="12" t="s">
        <v>1994</v>
      </c>
      <c r="H18" s="21" t="s">
        <v>107</v>
      </c>
      <c r="I18" s="27" t="s">
        <v>1810</v>
      </c>
      <c r="J18" s="17"/>
    </row>
    <row r="19" spans="1:10" s="1" customFormat="1" ht="21">
      <c r="A19" s="34"/>
      <c r="B19" s="34" t="s">
        <v>101</v>
      </c>
      <c r="C19" s="30" t="s">
        <v>104</v>
      </c>
      <c r="D19" s="17"/>
      <c r="E19" s="12"/>
      <c r="F19" s="12" t="s">
        <v>49</v>
      </c>
      <c r="G19" s="12"/>
      <c r="H19" s="21" t="s">
        <v>108</v>
      </c>
      <c r="I19" s="27"/>
      <c r="J19" s="17"/>
    </row>
    <row r="20" spans="1:10" s="1" customFormat="1" ht="21">
      <c r="A20" s="34"/>
      <c r="B20" s="34" t="s">
        <v>102</v>
      </c>
      <c r="C20" s="30" t="s">
        <v>105</v>
      </c>
      <c r="D20" s="17"/>
      <c r="E20" s="12"/>
      <c r="F20" s="11"/>
      <c r="G20" s="9"/>
      <c r="H20" s="21" t="s">
        <v>109</v>
      </c>
      <c r="I20" s="27"/>
      <c r="J20" s="17"/>
    </row>
    <row r="21" spans="1:10" s="1" customFormat="1" ht="21">
      <c r="A21" s="34">
        <v>4</v>
      </c>
      <c r="B21" s="34" t="s">
        <v>110</v>
      </c>
      <c r="C21" s="30" t="s">
        <v>113</v>
      </c>
      <c r="D21" s="17" t="s">
        <v>116</v>
      </c>
      <c r="E21" s="12" t="s">
        <v>1994</v>
      </c>
      <c r="F21" s="12">
        <v>20000</v>
      </c>
      <c r="G21" s="12" t="s">
        <v>1994</v>
      </c>
      <c r="H21" s="21" t="s">
        <v>119</v>
      </c>
      <c r="I21" s="27" t="s">
        <v>1810</v>
      </c>
      <c r="J21" s="17"/>
    </row>
    <row r="22" spans="1:10" s="1" customFormat="1" ht="21">
      <c r="A22" s="34"/>
      <c r="B22" s="34" t="s">
        <v>111</v>
      </c>
      <c r="C22" s="30" t="s">
        <v>114</v>
      </c>
      <c r="D22" s="17" t="s">
        <v>117</v>
      </c>
      <c r="E22" s="12"/>
      <c r="F22" s="12" t="s">
        <v>49</v>
      </c>
      <c r="G22" s="12"/>
      <c r="H22" s="21" t="s">
        <v>120</v>
      </c>
      <c r="I22" s="27"/>
      <c r="J22" s="17"/>
    </row>
    <row r="23" spans="1:10" s="23" customFormat="1" ht="21">
      <c r="A23" s="35"/>
      <c r="B23" s="35" t="s">
        <v>112</v>
      </c>
      <c r="C23" s="31" t="s">
        <v>115</v>
      </c>
      <c r="D23" s="45" t="s">
        <v>118</v>
      </c>
      <c r="E23" s="16"/>
      <c r="F23" s="8"/>
      <c r="G23" s="24"/>
      <c r="H23" s="33" t="s">
        <v>121</v>
      </c>
      <c r="I23" s="28"/>
      <c r="J23" s="45"/>
    </row>
    <row r="24" spans="3:10" s="4" customFormat="1" ht="21">
      <c r="C24" s="25"/>
      <c r="D24" s="25"/>
      <c r="E24" s="9"/>
      <c r="F24" s="9"/>
      <c r="G24" s="9"/>
      <c r="I24" s="25"/>
      <c r="J24" s="25"/>
    </row>
    <row r="25" spans="3:10" s="4" customFormat="1" ht="21">
      <c r="C25" s="25"/>
      <c r="D25" s="25"/>
      <c r="E25" s="9"/>
      <c r="F25" s="9"/>
      <c r="G25" s="9"/>
      <c r="I25" s="25"/>
      <c r="J25" s="25"/>
    </row>
    <row r="26" spans="2:10" s="4" customFormat="1" ht="21">
      <c r="B26" s="250" t="s">
        <v>1204</v>
      </c>
      <c r="C26" s="250"/>
      <c r="D26" s="250"/>
      <c r="E26" s="250"/>
      <c r="F26" s="250"/>
      <c r="G26" s="250"/>
      <c r="H26" s="250"/>
      <c r="I26" s="25"/>
      <c r="J26" s="25"/>
    </row>
    <row r="27" spans="2:10" s="4" customFormat="1" ht="21">
      <c r="B27" s="250" t="s">
        <v>1163</v>
      </c>
      <c r="C27" s="250"/>
      <c r="D27" s="250"/>
      <c r="E27" s="250"/>
      <c r="F27" s="250"/>
      <c r="G27" s="250"/>
      <c r="H27" s="250"/>
      <c r="I27" s="25"/>
      <c r="J27" s="25"/>
    </row>
    <row r="28" spans="2:10" s="4" customFormat="1" ht="21">
      <c r="B28" s="250" t="s">
        <v>1984</v>
      </c>
      <c r="C28" s="250"/>
      <c r="D28" s="250"/>
      <c r="E28" s="250"/>
      <c r="F28" s="250"/>
      <c r="G28" s="250"/>
      <c r="H28" s="250"/>
      <c r="I28" s="25"/>
      <c r="J28" s="25"/>
    </row>
    <row r="29" spans="2:10" s="4" customFormat="1" ht="21">
      <c r="B29" s="5"/>
      <c r="C29" s="25"/>
      <c r="D29" s="25"/>
      <c r="E29" s="9"/>
      <c r="F29" s="9"/>
      <c r="G29" s="9"/>
      <c r="H29" s="5"/>
      <c r="I29" s="25"/>
      <c r="J29" s="25"/>
    </row>
    <row r="30" spans="1:10" s="41" customFormat="1" ht="21">
      <c r="A30" s="41" t="s">
        <v>1035</v>
      </c>
      <c r="C30" s="42"/>
      <c r="D30" s="42"/>
      <c r="E30" s="43"/>
      <c r="F30" s="43"/>
      <c r="G30" s="43"/>
      <c r="I30" s="42"/>
      <c r="J30" s="42"/>
    </row>
    <row r="31" spans="1:10" s="41" customFormat="1" ht="21">
      <c r="A31" s="41" t="s">
        <v>167</v>
      </c>
      <c r="C31" s="42"/>
      <c r="D31" s="42"/>
      <c r="E31" s="43"/>
      <c r="F31" s="43"/>
      <c r="G31" s="43"/>
      <c r="I31" s="42"/>
      <c r="J31" s="42"/>
    </row>
    <row r="32" spans="3:10" s="50" customFormat="1" ht="21">
      <c r="C32" s="52"/>
      <c r="D32" s="52"/>
      <c r="E32" s="53"/>
      <c r="F32" s="53"/>
      <c r="G32" s="53"/>
      <c r="I32" s="52"/>
      <c r="J32" s="52"/>
    </row>
    <row r="33" spans="1:10" s="180" customFormat="1" ht="21">
      <c r="A33" s="176" t="s">
        <v>36</v>
      </c>
      <c r="B33" s="177" t="s">
        <v>1988</v>
      </c>
      <c r="C33" s="198" t="s">
        <v>37</v>
      </c>
      <c r="D33" s="176" t="s">
        <v>38</v>
      </c>
      <c r="E33" s="268" t="s">
        <v>39</v>
      </c>
      <c r="F33" s="269"/>
      <c r="G33" s="270"/>
      <c r="H33" s="177" t="s">
        <v>42</v>
      </c>
      <c r="I33" s="177" t="s">
        <v>1210</v>
      </c>
      <c r="J33" s="199"/>
    </row>
    <row r="34" spans="1:10" s="180" customFormat="1" ht="21">
      <c r="A34" s="176"/>
      <c r="B34" s="177"/>
      <c r="C34" s="198"/>
      <c r="D34" s="176" t="s">
        <v>40</v>
      </c>
      <c r="E34" s="176">
        <v>2553</v>
      </c>
      <c r="F34" s="177">
        <v>2554</v>
      </c>
      <c r="G34" s="198">
        <v>2555</v>
      </c>
      <c r="H34" s="177"/>
      <c r="I34" s="178" t="s">
        <v>1209</v>
      </c>
      <c r="J34" s="199"/>
    </row>
    <row r="35" spans="1:10" s="180" customFormat="1" ht="21">
      <c r="A35" s="181"/>
      <c r="B35" s="172"/>
      <c r="C35" s="200"/>
      <c r="D35" s="201"/>
      <c r="E35" s="202" t="s">
        <v>41</v>
      </c>
      <c r="F35" s="183" t="s">
        <v>41</v>
      </c>
      <c r="G35" s="203" t="s">
        <v>41</v>
      </c>
      <c r="H35" s="172"/>
      <c r="I35" s="185"/>
      <c r="J35" s="199"/>
    </row>
    <row r="36" spans="1:10" s="19" customFormat="1" ht="21">
      <c r="A36" s="10">
        <v>1</v>
      </c>
      <c r="B36" s="17" t="s">
        <v>168</v>
      </c>
      <c r="C36" s="30" t="s">
        <v>171</v>
      </c>
      <c r="D36" s="17" t="s">
        <v>175</v>
      </c>
      <c r="E36" s="12">
        <v>120000</v>
      </c>
      <c r="F36" s="11">
        <v>120000</v>
      </c>
      <c r="G36" s="9">
        <v>120000</v>
      </c>
      <c r="H36" s="30" t="s">
        <v>176</v>
      </c>
      <c r="I36" s="27" t="s">
        <v>1810</v>
      </c>
      <c r="J36" s="17"/>
    </row>
    <row r="37" spans="1:10" s="19" customFormat="1" ht="21">
      <c r="A37" s="10"/>
      <c r="B37" s="17" t="s">
        <v>169</v>
      </c>
      <c r="C37" s="30" t="s">
        <v>172</v>
      </c>
      <c r="D37" s="17"/>
      <c r="E37" s="11" t="s">
        <v>49</v>
      </c>
      <c r="F37" s="11" t="s">
        <v>49</v>
      </c>
      <c r="G37" s="9" t="s">
        <v>49</v>
      </c>
      <c r="H37" s="30" t="s">
        <v>177</v>
      </c>
      <c r="I37" s="27"/>
      <c r="J37" s="17"/>
    </row>
    <row r="38" spans="1:10" s="19" customFormat="1" ht="21">
      <c r="A38" s="10"/>
      <c r="B38" s="17" t="s">
        <v>170</v>
      </c>
      <c r="C38" s="30" t="s">
        <v>174</v>
      </c>
      <c r="D38" s="17"/>
      <c r="E38" s="12"/>
      <c r="F38" s="11"/>
      <c r="G38" s="9"/>
      <c r="H38" s="30" t="s">
        <v>178</v>
      </c>
      <c r="I38" s="27"/>
      <c r="J38" s="17"/>
    </row>
    <row r="39" spans="1:10" s="19" customFormat="1" ht="21">
      <c r="A39" s="10"/>
      <c r="B39" s="10"/>
      <c r="C39" s="30" t="s">
        <v>173</v>
      </c>
      <c r="D39" s="17"/>
      <c r="E39" s="12"/>
      <c r="F39" s="11"/>
      <c r="G39" s="9"/>
      <c r="H39" s="18"/>
      <c r="I39" s="27"/>
      <c r="J39" s="17"/>
    </row>
    <row r="40" spans="1:10" s="19" customFormat="1" ht="21">
      <c r="A40" s="10">
        <v>2</v>
      </c>
      <c r="B40" s="17" t="s">
        <v>1911</v>
      </c>
      <c r="C40" s="30" t="s">
        <v>1914</v>
      </c>
      <c r="D40" s="17" t="s">
        <v>1916</v>
      </c>
      <c r="E40" s="12">
        <v>100000</v>
      </c>
      <c r="F40" s="12">
        <v>100000</v>
      </c>
      <c r="G40" s="12">
        <v>100000</v>
      </c>
      <c r="H40" s="30" t="s">
        <v>176</v>
      </c>
      <c r="I40" s="27" t="s">
        <v>1810</v>
      </c>
      <c r="J40" s="17"/>
    </row>
    <row r="41" spans="1:10" s="19" customFormat="1" ht="21">
      <c r="A41" s="10"/>
      <c r="B41" s="17" t="s">
        <v>1912</v>
      </c>
      <c r="C41" s="30" t="s">
        <v>1915</v>
      </c>
      <c r="D41" s="17" t="s">
        <v>1917</v>
      </c>
      <c r="E41" s="12" t="s">
        <v>49</v>
      </c>
      <c r="F41" s="12" t="s">
        <v>49</v>
      </c>
      <c r="G41" s="12" t="s">
        <v>49</v>
      </c>
      <c r="H41" s="30" t="s">
        <v>177</v>
      </c>
      <c r="I41" s="27"/>
      <c r="J41" s="17"/>
    </row>
    <row r="42" spans="1:10" s="1" customFormat="1" ht="21">
      <c r="A42" s="34"/>
      <c r="B42" s="21" t="s">
        <v>1913</v>
      </c>
      <c r="C42" s="30" t="s">
        <v>179</v>
      </c>
      <c r="D42" s="17"/>
      <c r="E42" s="12"/>
      <c r="F42" s="12"/>
      <c r="G42" s="12"/>
      <c r="H42" s="17" t="s">
        <v>178</v>
      </c>
      <c r="I42" s="30"/>
      <c r="J42" s="25"/>
    </row>
    <row r="43" spans="1:10" s="1" customFormat="1" ht="21">
      <c r="A43" s="34"/>
      <c r="B43" s="21"/>
      <c r="C43" s="30" t="s">
        <v>173</v>
      </c>
      <c r="D43" s="17"/>
      <c r="E43" s="12"/>
      <c r="F43" s="12"/>
      <c r="G43" s="12"/>
      <c r="H43" s="17"/>
      <c r="I43" s="30"/>
      <c r="J43" s="25"/>
    </row>
    <row r="44" spans="1:10" s="1" customFormat="1" ht="21">
      <c r="A44" s="35"/>
      <c r="B44" s="33"/>
      <c r="C44" s="114"/>
      <c r="D44" s="45"/>
      <c r="E44" s="16"/>
      <c r="F44" s="16"/>
      <c r="G44" s="16"/>
      <c r="H44" s="45"/>
      <c r="I44" s="31"/>
      <c r="J44" s="25"/>
    </row>
    <row r="45" spans="1:10" s="1" customFormat="1" ht="21">
      <c r="A45" s="4"/>
      <c r="B45" s="4"/>
      <c r="D45" s="25"/>
      <c r="E45" s="9"/>
      <c r="F45" s="9"/>
      <c r="G45" s="9"/>
      <c r="H45" s="4"/>
      <c r="I45" s="25"/>
      <c r="J45" s="25"/>
    </row>
    <row r="46" spans="1:10" s="1" customFormat="1" ht="21">
      <c r="A46" s="4"/>
      <c r="B46" s="4"/>
      <c r="C46" s="25"/>
      <c r="D46" s="25"/>
      <c r="E46" s="9"/>
      <c r="F46" s="9"/>
      <c r="G46" s="9"/>
      <c r="H46" s="4"/>
      <c r="I46" s="25"/>
      <c r="J46" s="25"/>
    </row>
    <row r="47" spans="1:10" s="1" customFormat="1" ht="21">
      <c r="A47" s="4"/>
      <c r="B47" s="4"/>
      <c r="C47" s="25"/>
      <c r="D47" s="25"/>
      <c r="E47" s="9"/>
      <c r="F47" s="9"/>
      <c r="G47" s="9"/>
      <c r="H47" s="4"/>
      <c r="I47" s="25"/>
      <c r="J47" s="25"/>
    </row>
    <row r="48" spans="1:10" s="1" customFormat="1" ht="21">
      <c r="A48" s="4"/>
      <c r="B48" s="4"/>
      <c r="C48" s="25"/>
      <c r="D48" s="25"/>
      <c r="E48" s="9"/>
      <c r="F48" s="9"/>
      <c r="G48" s="9"/>
      <c r="H48" s="4"/>
      <c r="I48" s="25"/>
      <c r="J48" s="25"/>
    </row>
    <row r="49" spans="1:10" s="1" customFormat="1" ht="21">
      <c r="A49" s="4"/>
      <c r="B49" s="4"/>
      <c r="C49" s="25"/>
      <c r="D49" s="25"/>
      <c r="E49" s="9"/>
      <c r="F49" s="9"/>
      <c r="G49" s="9"/>
      <c r="H49" s="4"/>
      <c r="I49" s="25"/>
      <c r="J49" s="25"/>
    </row>
    <row r="50" spans="1:10" s="1" customFormat="1" ht="21">
      <c r="A50" s="4"/>
      <c r="B50" s="4"/>
      <c r="C50" s="25"/>
      <c r="D50" s="25"/>
      <c r="E50" s="9"/>
      <c r="F50" s="9"/>
      <c r="G50" s="9"/>
      <c r="H50" s="4"/>
      <c r="I50" s="25"/>
      <c r="J50" s="25"/>
    </row>
    <row r="51" spans="2:10" s="4" customFormat="1" ht="21">
      <c r="B51" s="250" t="s">
        <v>1204</v>
      </c>
      <c r="C51" s="250"/>
      <c r="D51" s="250"/>
      <c r="E51" s="250"/>
      <c r="F51" s="250"/>
      <c r="G51" s="250"/>
      <c r="H51" s="250"/>
      <c r="I51" s="25"/>
      <c r="J51" s="25"/>
    </row>
    <row r="52" spans="2:10" s="4" customFormat="1" ht="21">
      <c r="B52" s="250" t="s">
        <v>1163</v>
      </c>
      <c r="C52" s="250"/>
      <c r="D52" s="250"/>
      <c r="E52" s="250"/>
      <c r="F52" s="250"/>
      <c r="G52" s="250"/>
      <c r="H52" s="250"/>
      <c r="I52" s="25"/>
      <c r="J52" s="25"/>
    </row>
    <row r="53" spans="2:10" s="4" customFormat="1" ht="21">
      <c r="B53" s="250" t="s">
        <v>1984</v>
      </c>
      <c r="C53" s="250"/>
      <c r="D53" s="250"/>
      <c r="E53" s="250"/>
      <c r="F53" s="250"/>
      <c r="G53" s="250"/>
      <c r="H53" s="250"/>
      <c r="I53" s="25"/>
      <c r="J53" s="25"/>
    </row>
    <row r="54" spans="2:10" s="4" customFormat="1" ht="21">
      <c r="B54" s="5"/>
      <c r="C54" s="25"/>
      <c r="D54" s="25"/>
      <c r="E54" s="9"/>
      <c r="F54" s="9"/>
      <c r="G54" s="9"/>
      <c r="H54" s="5"/>
      <c r="I54" s="25"/>
      <c r="J54" s="25"/>
    </row>
    <row r="55" spans="1:10" s="41" customFormat="1" ht="21">
      <c r="A55" s="41" t="s">
        <v>1035</v>
      </c>
      <c r="C55" s="42"/>
      <c r="D55" s="42"/>
      <c r="E55" s="43"/>
      <c r="F55" s="43"/>
      <c r="G55" s="43"/>
      <c r="I55" s="42"/>
      <c r="J55" s="42"/>
    </row>
    <row r="56" spans="1:10" s="54" customFormat="1" ht="21">
      <c r="A56" s="41" t="s">
        <v>180</v>
      </c>
      <c r="B56" s="41"/>
      <c r="C56" s="42"/>
      <c r="D56" s="42"/>
      <c r="E56" s="43"/>
      <c r="F56" s="43"/>
      <c r="G56" s="43"/>
      <c r="H56" s="41"/>
      <c r="I56" s="42"/>
      <c r="J56" s="42"/>
    </row>
    <row r="57" spans="2:10" s="50" customFormat="1" ht="21">
      <c r="B57" s="50" t="s">
        <v>181</v>
      </c>
      <c r="C57" s="52"/>
      <c r="D57" s="52"/>
      <c r="E57" s="53"/>
      <c r="F57" s="53"/>
      <c r="G57" s="53"/>
      <c r="I57" s="52"/>
      <c r="J57" s="52"/>
    </row>
    <row r="58" spans="1:10" s="180" customFormat="1" ht="21">
      <c r="A58" s="176" t="s">
        <v>36</v>
      </c>
      <c r="B58" s="177" t="s">
        <v>1988</v>
      </c>
      <c r="C58" s="198" t="s">
        <v>37</v>
      </c>
      <c r="D58" s="176" t="s">
        <v>38</v>
      </c>
      <c r="E58" s="268" t="s">
        <v>39</v>
      </c>
      <c r="F58" s="269"/>
      <c r="G58" s="270"/>
      <c r="H58" s="177" t="s">
        <v>42</v>
      </c>
      <c r="I58" s="177" t="s">
        <v>1210</v>
      </c>
      <c r="J58" s="199"/>
    </row>
    <row r="59" spans="1:10" s="180" customFormat="1" ht="21">
      <c r="A59" s="176"/>
      <c r="B59" s="177"/>
      <c r="C59" s="198"/>
      <c r="D59" s="176" t="s">
        <v>40</v>
      </c>
      <c r="E59" s="176">
        <v>2553</v>
      </c>
      <c r="F59" s="177">
        <v>2554</v>
      </c>
      <c r="G59" s="198">
        <v>2555</v>
      </c>
      <c r="H59" s="177"/>
      <c r="I59" s="178" t="s">
        <v>1209</v>
      </c>
      <c r="J59" s="199"/>
    </row>
    <row r="60" spans="1:10" s="180" customFormat="1" ht="21">
      <c r="A60" s="181"/>
      <c r="B60" s="172"/>
      <c r="C60" s="200"/>
      <c r="D60" s="201"/>
      <c r="E60" s="202" t="s">
        <v>41</v>
      </c>
      <c r="F60" s="183" t="s">
        <v>41</v>
      </c>
      <c r="G60" s="203" t="s">
        <v>41</v>
      </c>
      <c r="H60" s="172"/>
      <c r="I60" s="185"/>
      <c r="J60" s="199"/>
    </row>
    <row r="61" spans="1:10" s="19" customFormat="1" ht="21">
      <c r="A61" s="10">
        <v>1</v>
      </c>
      <c r="B61" s="17" t="s">
        <v>122</v>
      </c>
      <c r="C61" s="30" t="s">
        <v>124</v>
      </c>
      <c r="D61" s="17" t="s">
        <v>848</v>
      </c>
      <c r="E61" s="12" t="s">
        <v>1994</v>
      </c>
      <c r="F61" s="11">
        <v>20000</v>
      </c>
      <c r="G61" s="9" t="s">
        <v>1994</v>
      </c>
      <c r="H61" s="30" t="s">
        <v>182</v>
      </c>
      <c r="I61" s="27" t="s">
        <v>1810</v>
      </c>
      <c r="J61" s="17"/>
    </row>
    <row r="62" spans="1:10" s="19" customFormat="1" ht="21">
      <c r="A62" s="10"/>
      <c r="B62" s="17" t="s">
        <v>123</v>
      </c>
      <c r="C62" s="30" t="s">
        <v>125</v>
      </c>
      <c r="D62" s="17"/>
      <c r="E62" s="12"/>
      <c r="F62" s="11" t="s">
        <v>49</v>
      </c>
      <c r="G62" s="9"/>
      <c r="H62" s="30" t="s">
        <v>183</v>
      </c>
      <c r="I62" s="27"/>
      <c r="J62" s="17"/>
    </row>
    <row r="63" spans="1:10" s="19" customFormat="1" ht="21">
      <c r="A63" s="10"/>
      <c r="B63" s="10"/>
      <c r="C63" s="30" t="s">
        <v>126</v>
      </c>
      <c r="D63" s="17"/>
      <c r="E63" s="12"/>
      <c r="F63" s="11"/>
      <c r="G63" s="9"/>
      <c r="H63" s="30"/>
      <c r="I63" s="27"/>
      <c r="J63" s="17"/>
    </row>
    <row r="64" spans="1:10" s="19" customFormat="1" ht="21">
      <c r="A64" s="10"/>
      <c r="B64" s="10"/>
      <c r="C64" s="30" t="s">
        <v>127</v>
      </c>
      <c r="D64" s="17"/>
      <c r="E64" s="12"/>
      <c r="F64" s="11"/>
      <c r="G64" s="9"/>
      <c r="H64" s="18"/>
      <c r="I64" s="27"/>
      <c r="J64" s="17"/>
    </row>
    <row r="65" spans="1:10" s="19" customFormat="1" ht="21">
      <c r="A65" s="10">
        <v>2</v>
      </c>
      <c r="B65" s="17" t="s">
        <v>128</v>
      </c>
      <c r="C65" s="30" t="s">
        <v>129</v>
      </c>
      <c r="D65" s="17" t="s">
        <v>848</v>
      </c>
      <c r="E65" s="12" t="s">
        <v>1994</v>
      </c>
      <c r="F65" s="12">
        <v>10000</v>
      </c>
      <c r="G65" s="12" t="s">
        <v>1994</v>
      </c>
      <c r="H65" s="18" t="s">
        <v>1181</v>
      </c>
      <c r="I65" s="27" t="s">
        <v>1810</v>
      </c>
      <c r="J65" s="17"/>
    </row>
    <row r="66" spans="1:10" s="19" customFormat="1" ht="21">
      <c r="A66" s="10"/>
      <c r="B66" s="10"/>
      <c r="C66" s="30" t="s">
        <v>1179</v>
      </c>
      <c r="D66" s="17"/>
      <c r="E66" s="12"/>
      <c r="F66" s="12" t="s">
        <v>49</v>
      </c>
      <c r="G66" s="12"/>
      <c r="H66" s="18" t="s">
        <v>1182</v>
      </c>
      <c r="I66" s="27"/>
      <c r="J66" s="17"/>
    </row>
    <row r="67" spans="1:10" s="1" customFormat="1" ht="21">
      <c r="A67" s="34"/>
      <c r="B67" s="34"/>
      <c r="C67" s="30" t="s">
        <v>1180</v>
      </c>
      <c r="D67" s="17"/>
      <c r="E67" s="12"/>
      <c r="F67" s="11"/>
      <c r="G67" s="9"/>
      <c r="H67" s="21"/>
      <c r="I67" s="27"/>
      <c r="J67" s="17"/>
    </row>
    <row r="68" spans="1:10" s="1" customFormat="1" ht="21">
      <c r="A68" s="34">
        <v>3</v>
      </c>
      <c r="B68" s="13" t="s">
        <v>99</v>
      </c>
      <c r="C68" s="30" t="s">
        <v>1357</v>
      </c>
      <c r="D68" s="17" t="s">
        <v>848</v>
      </c>
      <c r="E68" s="12" t="s">
        <v>1994</v>
      </c>
      <c r="F68" s="11">
        <v>10000</v>
      </c>
      <c r="G68" s="9">
        <v>10000</v>
      </c>
      <c r="H68" s="21" t="s">
        <v>332</v>
      </c>
      <c r="I68" s="27" t="s">
        <v>1810</v>
      </c>
      <c r="J68" s="17"/>
    </row>
    <row r="69" spans="1:10" s="1" customFormat="1" ht="21">
      <c r="A69" s="34"/>
      <c r="B69" s="34" t="s">
        <v>1356</v>
      </c>
      <c r="C69" s="30" t="s">
        <v>1358</v>
      </c>
      <c r="D69" s="17"/>
      <c r="E69" s="12"/>
      <c r="F69" s="11" t="s">
        <v>49</v>
      </c>
      <c r="G69" s="9" t="s">
        <v>49</v>
      </c>
      <c r="H69" s="21" t="s">
        <v>333</v>
      </c>
      <c r="I69" s="27"/>
      <c r="J69" s="17"/>
    </row>
    <row r="70" spans="1:10" s="1" customFormat="1" ht="21">
      <c r="A70" s="34"/>
      <c r="B70" s="21"/>
      <c r="C70" s="25"/>
      <c r="D70" s="17"/>
      <c r="E70" s="12"/>
      <c r="F70" s="11"/>
      <c r="G70" s="9"/>
      <c r="H70" s="21"/>
      <c r="I70" s="27"/>
      <c r="J70" s="17"/>
    </row>
    <row r="71" spans="1:10" s="23" customFormat="1" ht="21">
      <c r="A71" s="35"/>
      <c r="B71" s="33"/>
      <c r="C71" s="26"/>
      <c r="D71" s="45"/>
      <c r="E71" s="16"/>
      <c r="F71" s="8"/>
      <c r="G71" s="24"/>
      <c r="H71" s="33"/>
      <c r="I71" s="28"/>
      <c r="J71" s="45"/>
    </row>
    <row r="72" spans="3:10" s="4" customFormat="1" ht="21">
      <c r="C72" s="25"/>
      <c r="D72" s="25"/>
      <c r="E72" s="9"/>
      <c r="F72" s="9"/>
      <c r="G72" s="9"/>
      <c r="I72" s="25"/>
      <c r="J72" s="25"/>
    </row>
    <row r="73" spans="3:10" s="4" customFormat="1" ht="21">
      <c r="C73" s="25"/>
      <c r="D73" s="25"/>
      <c r="E73" s="9"/>
      <c r="F73" s="9"/>
      <c r="G73" s="9"/>
      <c r="I73" s="25"/>
      <c r="J73" s="25"/>
    </row>
    <row r="74" spans="3:10" s="4" customFormat="1" ht="21">
      <c r="C74" s="25"/>
      <c r="D74" s="25"/>
      <c r="E74" s="9"/>
      <c r="F74" s="9"/>
      <c r="G74" s="9"/>
      <c r="I74" s="25"/>
      <c r="J74" s="25"/>
    </row>
    <row r="77" spans="2:10" s="4" customFormat="1" ht="21">
      <c r="B77" s="250" t="s">
        <v>1204</v>
      </c>
      <c r="C77" s="250"/>
      <c r="D77" s="250"/>
      <c r="E77" s="250"/>
      <c r="F77" s="250"/>
      <c r="G77" s="250"/>
      <c r="H77" s="250"/>
      <c r="I77" s="25"/>
      <c r="J77" s="25"/>
    </row>
    <row r="78" spans="2:10" s="4" customFormat="1" ht="21">
      <c r="B78" s="250" t="s">
        <v>1163</v>
      </c>
      <c r="C78" s="250"/>
      <c r="D78" s="250"/>
      <c r="E78" s="250"/>
      <c r="F78" s="250"/>
      <c r="G78" s="250"/>
      <c r="H78" s="250"/>
      <c r="I78" s="25"/>
      <c r="J78" s="25"/>
    </row>
    <row r="79" spans="2:10" s="4" customFormat="1" ht="21">
      <c r="B79" s="250" t="s">
        <v>1984</v>
      </c>
      <c r="C79" s="250"/>
      <c r="D79" s="250"/>
      <c r="E79" s="250"/>
      <c r="F79" s="250"/>
      <c r="G79" s="250"/>
      <c r="H79" s="250"/>
      <c r="I79" s="25"/>
      <c r="J79" s="25"/>
    </row>
    <row r="80" spans="2:10" s="4" customFormat="1" ht="21">
      <c r="B80" s="5"/>
      <c r="C80" s="25"/>
      <c r="D80" s="25"/>
      <c r="E80" s="9"/>
      <c r="F80" s="9"/>
      <c r="G80" s="9"/>
      <c r="H80" s="5"/>
      <c r="I80" s="25"/>
      <c r="J80" s="25"/>
    </row>
    <row r="81" spans="1:10" s="41" customFormat="1" ht="21">
      <c r="A81" s="41" t="s">
        <v>1035</v>
      </c>
      <c r="C81" s="42"/>
      <c r="D81" s="42"/>
      <c r="E81" s="43"/>
      <c r="F81" s="43"/>
      <c r="G81" s="43"/>
      <c r="I81" s="42"/>
      <c r="J81" s="42"/>
    </row>
    <row r="82" spans="1:10" s="54" customFormat="1" ht="21">
      <c r="A82" s="41" t="s">
        <v>185</v>
      </c>
      <c r="B82" s="41"/>
      <c r="C82" s="42"/>
      <c r="D82" s="42"/>
      <c r="E82" s="43"/>
      <c r="F82" s="43"/>
      <c r="G82" s="43"/>
      <c r="H82" s="41"/>
      <c r="I82" s="42"/>
      <c r="J82" s="42"/>
    </row>
    <row r="83" spans="1:10" s="54" customFormat="1" ht="21">
      <c r="A83" s="41"/>
      <c r="B83" s="41" t="s">
        <v>184</v>
      </c>
      <c r="C83" s="42"/>
      <c r="D83" s="42"/>
      <c r="E83" s="43"/>
      <c r="F83" s="43"/>
      <c r="G83" s="43"/>
      <c r="H83" s="41"/>
      <c r="I83" s="42"/>
      <c r="J83" s="42"/>
    </row>
    <row r="84" spans="3:10" s="4" customFormat="1" ht="21">
      <c r="C84" s="25"/>
      <c r="D84" s="25"/>
      <c r="E84" s="9"/>
      <c r="F84" s="9"/>
      <c r="G84" s="9"/>
      <c r="I84" s="25"/>
      <c r="J84" s="25"/>
    </row>
    <row r="85" spans="1:10" s="180" customFormat="1" ht="21">
      <c r="A85" s="176" t="s">
        <v>36</v>
      </c>
      <c r="B85" s="177" t="s">
        <v>1988</v>
      </c>
      <c r="C85" s="198" t="s">
        <v>37</v>
      </c>
      <c r="D85" s="176" t="s">
        <v>38</v>
      </c>
      <c r="E85" s="268" t="s">
        <v>39</v>
      </c>
      <c r="F85" s="269"/>
      <c r="G85" s="270"/>
      <c r="H85" s="177" t="s">
        <v>42</v>
      </c>
      <c r="I85" s="177" t="s">
        <v>1210</v>
      </c>
      <c r="J85" s="199"/>
    </row>
    <row r="86" spans="1:10" s="180" customFormat="1" ht="21">
      <c r="A86" s="176"/>
      <c r="B86" s="177"/>
      <c r="C86" s="198"/>
      <c r="D86" s="176" t="s">
        <v>40</v>
      </c>
      <c r="E86" s="176">
        <v>2553</v>
      </c>
      <c r="F86" s="177">
        <v>2554</v>
      </c>
      <c r="G86" s="198">
        <v>2555</v>
      </c>
      <c r="H86" s="177"/>
      <c r="I86" s="178" t="s">
        <v>1209</v>
      </c>
      <c r="J86" s="199"/>
    </row>
    <row r="87" spans="1:10" s="180" customFormat="1" ht="21">
      <c r="A87" s="181"/>
      <c r="B87" s="172"/>
      <c r="C87" s="200"/>
      <c r="D87" s="201"/>
      <c r="E87" s="202" t="s">
        <v>41</v>
      </c>
      <c r="F87" s="183" t="s">
        <v>41</v>
      </c>
      <c r="G87" s="203" t="s">
        <v>41</v>
      </c>
      <c r="H87" s="172"/>
      <c r="I87" s="185"/>
      <c r="J87" s="199"/>
    </row>
    <row r="88" spans="1:10" s="19" customFormat="1" ht="21">
      <c r="A88" s="10">
        <v>1</v>
      </c>
      <c r="B88" s="17" t="s">
        <v>186</v>
      </c>
      <c r="C88" s="30" t="s">
        <v>188</v>
      </c>
      <c r="D88" s="17" t="s">
        <v>191</v>
      </c>
      <c r="E88" s="12">
        <v>50000</v>
      </c>
      <c r="F88" s="11">
        <v>50000</v>
      </c>
      <c r="G88" s="9">
        <v>50000</v>
      </c>
      <c r="H88" s="30" t="s">
        <v>193</v>
      </c>
      <c r="I88" s="27" t="s">
        <v>1810</v>
      </c>
      <c r="J88" s="17"/>
    </row>
    <row r="89" spans="1:10" s="19" customFormat="1" ht="21">
      <c r="A89" s="10"/>
      <c r="B89" s="17" t="s">
        <v>187</v>
      </c>
      <c r="C89" s="30" t="s">
        <v>189</v>
      </c>
      <c r="D89" s="17" t="s">
        <v>192</v>
      </c>
      <c r="E89" s="12" t="s">
        <v>49</v>
      </c>
      <c r="F89" s="11" t="s">
        <v>49</v>
      </c>
      <c r="G89" s="9" t="s">
        <v>49</v>
      </c>
      <c r="H89" s="30" t="s">
        <v>194</v>
      </c>
      <c r="I89" s="27"/>
      <c r="J89" s="17"/>
    </row>
    <row r="90" spans="1:10" s="19" customFormat="1" ht="21">
      <c r="A90" s="10"/>
      <c r="B90" s="10"/>
      <c r="C90" s="30" t="s">
        <v>190</v>
      </c>
      <c r="D90" s="17"/>
      <c r="E90" s="12"/>
      <c r="F90" s="11"/>
      <c r="G90" s="9"/>
      <c r="H90" s="30"/>
      <c r="I90" s="27"/>
      <c r="J90" s="17"/>
    </row>
    <row r="91" spans="1:10" s="19" customFormat="1" ht="21">
      <c r="A91" s="2"/>
      <c r="B91" s="2"/>
      <c r="C91" s="31"/>
      <c r="D91" s="45"/>
      <c r="E91" s="16"/>
      <c r="F91" s="8"/>
      <c r="G91" s="24"/>
      <c r="H91" s="115"/>
      <c r="I91" s="28"/>
      <c r="J91" s="17"/>
    </row>
  </sheetData>
  <mergeCells count="16">
    <mergeCell ref="B79:H79"/>
    <mergeCell ref="B51:H51"/>
    <mergeCell ref="B52:H52"/>
    <mergeCell ref="B53:H53"/>
    <mergeCell ref="B77:H77"/>
    <mergeCell ref="E58:G58"/>
    <mergeCell ref="E33:G33"/>
    <mergeCell ref="E85:G85"/>
    <mergeCell ref="B1:H1"/>
    <mergeCell ref="B2:H2"/>
    <mergeCell ref="B3:H3"/>
    <mergeCell ref="E8:G8"/>
    <mergeCell ref="B26:H26"/>
    <mergeCell ref="B27:H27"/>
    <mergeCell ref="B28:H28"/>
    <mergeCell ref="B78:H78"/>
  </mergeCells>
  <printOptions/>
  <pageMargins left="0.58" right="0.29" top="0.66" bottom="0.5" header="0.7" footer="0.5"/>
  <pageSetup horizontalDpi="600" verticalDpi="600" orientation="landscape" paperSize="9" r:id="rId1"/>
  <headerFooter alignWithMargins="0">
    <oddFooter>&amp;C&amp;"Angsana New,ธรรมดา"&amp;14- 112 -&amp;R&amp;"Angsana New,ธรรมดา"&amp;12แผนพัฒนาสามปี พ.ศ.2553-2555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SheetLayoutView="100" workbookViewId="0" topLeftCell="A37">
      <selection activeCell="B47" sqref="B47:B48"/>
    </sheetView>
  </sheetViews>
  <sheetFormatPr defaultColWidth="9.140625" defaultRowHeight="12.75"/>
  <cols>
    <col min="1" max="1" width="4.8515625" style="0" customWidth="1"/>
    <col min="2" max="2" width="28.00390625" style="0" customWidth="1"/>
    <col min="3" max="3" width="27.7109375" style="0" customWidth="1"/>
    <col min="4" max="4" width="16.8515625" style="0" customWidth="1"/>
    <col min="8" max="8" width="21.421875" style="0" customWidth="1"/>
    <col min="9" max="9" width="12.8515625" style="0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1036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195</v>
      </c>
      <c r="C6" s="42"/>
      <c r="D6" s="42"/>
      <c r="E6" s="43"/>
      <c r="F6" s="43"/>
      <c r="G6" s="43"/>
      <c r="I6" s="42"/>
      <c r="J6" s="42"/>
    </row>
    <row r="7" spans="1:10" s="4" customFormat="1" ht="21">
      <c r="A7" s="41"/>
      <c r="B7" s="41" t="s">
        <v>196</v>
      </c>
      <c r="C7" s="25"/>
      <c r="D7" s="25"/>
      <c r="E7" s="9"/>
      <c r="F7" s="9"/>
      <c r="G7" s="9"/>
      <c r="I7" s="25"/>
      <c r="J7" s="25"/>
    </row>
    <row r="8" spans="3:10" s="23" customFormat="1" ht="21">
      <c r="C8" s="26"/>
      <c r="D8" s="26"/>
      <c r="E8" s="24"/>
      <c r="F8" s="24"/>
      <c r="G8" s="24"/>
      <c r="I8" s="26"/>
      <c r="J8" s="26"/>
    </row>
    <row r="9" spans="1:10" s="180" customFormat="1" ht="21">
      <c r="A9" s="176" t="s">
        <v>36</v>
      </c>
      <c r="B9" s="177" t="s">
        <v>1988</v>
      </c>
      <c r="C9" s="198" t="s">
        <v>37</v>
      </c>
      <c r="D9" s="176" t="s">
        <v>38</v>
      </c>
      <c r="E9" s="268" t="s">
        <v>39</v>
      </c>
      <c r="F9" s="269"/>
      <c r="G9" s="270"/>
      <c r="H9" s="177" t="s">
        <v>42</v>
      </c>
      <c r="I9" s="177" t="s">
        <v>1210</v>
      </c>
      <c r="J9" s="199"/>
    </row>
    <row r="10" spans="1:10" s="180" customFormat="1" ht="21">
      <c r="A10" s="176"/>
      <c r="B10" s="177"/>
      <c r="C10" s="198"/>
      <c r="D10" s="176" t="s">
        <v>40</v>
      </c>
      <c r="E10" s="176">
        <v>2553</v>
      </c>
      <c r="F10" s="177">
        <v>2554</v>
      </c>
      <c r="G10" s="198">
        <v>2555</v>
      </c>
      <c r="H10" s="177"/>
      <c r="I10" s="178" t="s">
        <v>1209</v>
      </c>
      <c r="J10" s="199"/>
    </row>
    <row r="11" spans="1:10" s="180" customFormat="1" ht="21">
      <c r="A11" s="181"/>
      <c r="B11" s="172"/>
      <c r="C11" s="200"/>
      <c r="D11" s="201"/>
      <c r="E11" s="202" t="s">
        <v>41</v>
      </c>
      <c r="F11" s="183" t="s">
        <v>41</v>
      </c>
      <c r="G11" s="203" t="s">
        <v>41</v>
      </c>
      <c r="H11" s="172"/>
      <c r="I11" s="185"/>
      <c r="J11" s="199"/>
    </row>
    <row r="12" spans="1:10" s="1" customFormat="1" ht="21">
      <c r="A12" s="34">
        <v>1</v>
      </c>
      <c r="B12" s="13" t="s">
        <v>675</v>
      </c>
      <c r="C12" s="46" t="s">
        <v>676</v>
      </c>
      <c r="D12" s="17" t="s">
        <v>678</v>
      </c>
      <c r="E12" s="12">
        <v>20000</v>
      </c>
      <c r="F12" s="12">
        <v>20000</v>
      </c>
      <c r="G12" s="12">
        <v>20000</v>
      </c>
      <c r="H12" s="21" t="s">
        <v>679</v>
      </c>
      <c r="I12" s="30" t="s">
        <v>683</v>
      </c>
      <c r="J12" s="17"/>
    </row>
    <row r="13" spans="1:10" s="1" customFormat="1" ht="21">
      <c r="A13" s="34"/>
      <c r="B13" s="13" t="s">
        <v>674</v>
      </c>
      <c r="C13" s="30" t="s">
        <v>677</v>
      </c>
      <c r="D13" s="17"/>
      <c r="E13" s="12" t="s">
        <v>49</v>
      </c>
      <c r="F13" s="12" t="s">
        <v>49</v>
      </c>
      <c r="G13" s="12" t="s">
        <v>49</v>
      </c>
      <c r="H13" s="21" t="s">
        <v>680</v>
      </c>
      <c r="I13" s="30"/>
      <c r="J13" s="17"/>
    </row>
    <row r="14" spans="1:10" s="1" customFormat="1" ht="21">
      <c r="A14" s="34"/>
      <c r="B14" s="13"/>
      <c r="C14" s="30"/>
      <c r="D14" s="17"/>
      <c r="E14" s="12"/>
      <c r="F14" s="12"/>
      <c r="G14" s="12"/>
      <c r="H14" s="21" t="s">
        <v>681</v>
      </c>
      <c r="I14" s="30"/>
      <c r="J14" s="17"/>
    </row>
    <row r="15" spans="1:10" s="1" customFormat="1" ht="21">
      <c r="A15" s="34"/>
      <c r="B15" s="13"/>
      <c r="C15" s="30"/>
      <c r="D15" s="17"/>
      <c r="E15" s="12"/>
      <c r="F15" s="12"/>
      <c r="G15" s="12"/>
      <c r="H15" s="21" t="s">
        <v>682</v>
      </c>
      <c r="I15" s="30"/>
      <c r="J15" s="17"/>
    </row>
    <row r="16" spans="1:10" s="1" customFormat="1" ht="21">
      <c r="A16" s="34">
        <v>2</v>
      </c>
      <c r="B16" s="13" t="s">
        <v>685</v>
      </c>
      <c r="C16" s="30" t="s">
        <v>686</v>
      </c>
      <c r="D16" s="17" t="s">
        <v>689</v>
      </c>
      <c r="E16" s="12" t="s">
        <v>1994</v>
      </c>
      <c r="F16" s="12" t="s">
        <v>1994</v>
      </c>
      <c r="G16" s="12">
        <v>20000</v>
      </c>
      <c r="H16" s="21" t="s">
        <v>690</v>
      </c>
      <c r="I16" s="30" t="s">
        <v>683</v>
      </c>
      <c r="J16" s="17"/>
    </row>
    <row r="17" spans="1:10" s="1" customFormat="1" ht="21">
      <c r="A17" s="34"/>
      <c r="B17" s="13" t="s">
        <v>684</v>
      </c>
      <c r="C17" s="30" t="s">
        <v>687</v>
      </c>
      <c r="D17" s="17"/>
      <c r="E17" s="12"/>
      <c r="F17" s="12"/>
      <c r="G17" s="12" t="s">
        <v>49</v>
      </c>
      <c r="H17" s="34" t="s">
        <v>691</v>
      </c>
      <c r="I17" s="30"/>
      <c r="J17" s="25"/>
    </row>
    <row r="18" spans="1:10" s="1" customFormat="1" ht="21">
      <c r="A18" s="34"/>
      <c r="B18" s="13"/>
      <c r="C18" s="17" t="s">
        <v>688</v>
      </c>
      <c r="D18" s="17"/>
      <c r="E18" s="12"/>
      <c r="F18" s="12"/>
      <c r="G18" s="12"/>
      <c r="H18" s="34"/>
      <c r="I18" s="30"/>
      <c r="J18" s="25"/>
    </row>
    <row r="19" spans="1:10" s="1" customFormat="1" ht="21">
      <c r="A19" s="34">
        <v>3</v>
      </c>
      <c r="B19" s="13" t="s">
        <v>1454</v>
      </c>
      <c r="C19" s="17" t="s">
        <v>1455</v>
      </c>
      <c r="D19" s="17" t="s">
        <v>1457</v>
      </c>
      <c r="E19" s="12">
        <v>100000</v>
      </c>
      <c r="F19" s="12">
        <v>100000</v>
      </c>
      <c r="G19" s="12">
        <v>100000</v>
      </c>
      <c r="H19" s="34" t="s">
        <v>1458</v>
      </c>
      <c r="I19" s="30" t="s">
        <v>683</v>
      </c>
      <c r="J19" s="25"/>
    </row>
    <row r="20" spans="1:10" s="1" customFormat="1" ht="21">
      <c r="A20" s="34"/>
      <c r="B20" s="13" t="s">
        <v>197</v>
      </c>
      <c r="C20" s="17" t="s">
        <v>1456</v>
      </c>
      <c r="D20" s="17"/>
      <c r="E20" s="12" t="s">
        <v>49</v>
      </c>
      <c r="F20" s="12" t="s">
        <v>49</v>
      </c>
      <c r="G20" s="12"/>
      <c r="H20" s="34" t="s">
        <v>1459</v>
      </c>
      <c r="I20" s="30"/>
      <c r="J20" s="25"/>
    </row>
    <row r="21" spans="1:10" s="4" customFormat="1" ht="21">
      <c r="A21" s="34"/>
      <c r="B21" s="34" t="s">
        <v>988</v>
      </c>
      <c r="C21" s="17" t="s">
        <v>989</v>
      </c>
      <c r="D21" s="17"/>
      <c r="E21" s="12"/>
      <c r="F21" s="12"/>
      <c r="G21" s="12"/>
      <c r="H21" s="34" t="s">
        <v>990</v>
      </c>
      <c r="I21" s="30"/>
      <c r="J21" s="25"/>
    </row>
    <row r="22" spans="1:10" s="4" customFormat="1" ht="21">
      <c r="A22" s="34"/>
      <c r="B22" s="13"/>
      <c r="C22" s="17"/>
      <c r="D22" s="17"/>
      <c r="E22" s="12"/>
      <c r="F22" s="12"/>
      <c r="G22" s="12"/>
      <c r="H22" s="34" t="s">
        <v>991</v>
      </c>
      <c r="I22" s="30"/>
      <c r="J22" s="25"/>
    </row>
    <row r="23" spans="1:10" s="23" customFormat="1" ht="21">
      <c r="A23" s="35"/>
      <c r="B23" s="14"/>
      <c r="C23" s="45"/>
      <c r="D23" s="45"/>
      <c r="E23" s="16"/>
      <c r="F23" s="16"/>
      <c r="G23" s="16"/>
      <c r="H23" s="35" t="s">
        <v>992</v>
      </c>
      <c r="I23" s="31"/>
      <c r="J23" s="26"/>
    </row>
    <row r="24" spans="2:10" s="4" customFormat="1" ht="21">
      <c r="B24" s="6"/>
      <c r="C24" s="25"/>
      <c r="D24" s="25"/>
      <c r="E24" s="9"/>
      <c r="F24" s="9"/>
      <c r="G24" s="9"/>
      <c r="I24" s="25"/>
      <c r="J24" s="25"/>
    </row>
    <row r="25" spans="2:10" s="4" customFormat="1" ht="21">
      <c r="B25" s="6"/>
      <c r="C25" s="25"/>
      <c r="D25" s="25"/>
      <c r="E25" s="9"/>
      <c r="F25" s="9"/>
      <c r="G25" s="9"/>
      <c r="I25" s="25"/>
      <c r="J25" s="25"/>
    </row>
    <row r="26" spans="3:10" s="23" customFormat="1" ht="21">
      <c r="C26" s="26"/>
      <c r="D26" s="26"/>
      <c r="E26" s="24"/>
      <c r="F26" s="24"/>
      <c r="G26" s="24"/>
      <c r="I26" s="26"/>
      <c r="J26" s="26"/>
    </row>
    <row r="27" spans="1:10" s="180" customFormat="1" ht="21">
      <c r="A27" s="176" t="s">
        <v>36</v>
      </c>
      <c r="B27" s="177" t="s">
        <v>1988</v>
      </c>
      <c r="C27" s="198" t="s">
        <v>37</v>
      </c>
      <c r="D27" s="176" t="s">
        <v>38</v>
      </c>
      <c r="E27" s="268" t="s">
        <v>39</v>
      </c>
      <c r="F27" s="269"/>
      <c r="G27" s="270"/>
      <c r="H27" s="177" t="s">
        <v>42</v>
      </c>
      <c r="I27" s="177" t="s">
        <v>1210</v>
      </c>
      <c r="J27" s="199"/>
    </row>
    <row r="28" spans="1:10" s="180" customFormat="1" ht="21">
      <c r="A28" s="176"/>
      <c r="B28" s="177"/>
      <c r="C28" s="198"/>
      <c r="D28" s="176" t="s">
        <v>40</v>
      </c>
      <c r="E28" s="176">
        <v>2553</v>
      </c>
      <c r="F28" s="177">
        <v>2554</v>
      </c>
      <c r="G28" s="198">
        <v>2555</v>
      </c>
      <c r="H28" s="177"/>
      <c r="I28" s="178" t="s">
        <v>1209</v>
      </c>
      <c r="J28" s="199"/>
    </row>
    <row r="29" spans="1:10" s="180" customFormat="1" ht="21">
      <c r="A29" s="181"/>
      <c r="B29" s="172"/>
      <c r="C29" s="200"/>
      <c r="D29" s="201"/>
      <c r="E29" s="202" t="s">
        <v>41</v>
      </c>
      <c r="F29" s="183" t="s">
        <v>41</v>
      </c>
      <c r="G29" s="203" t="s">
        <v>41</v>
      </c>
      <c r="H29" s="172"/>
      <c r="I29" s="185"/>
      <c r="J29" s="199"/>
    </row>
    <row r="30" spans="1:10" s="1" customFormat="1" ht="21">
      <c r="A30" s="34">
        <v>4</v>
      </c>
      <c r="B30" s="13" t="s">
        <v>693</v>
      </c>
      <c r="C30" s="46" t="s">
        <v>694</v>
      </c>
      <c r="D30" s="17" t="s">
        <v>689</v>
      </c>
      <c r="E30" s="12">
        <v>30000</v>
      </c>
      <c r="F30" s="12">
        <v>30000</v>
      </c>
      <c r="G30" s="12">
        <v>30000</v>
      </c>
      <c r="H30" s="21" t="s">
        <v>697</v>
      </c>
      <c r="I30" s="30" t="s">
        <v>683</v>
      </c>
      <c r="J30" s="17"/>
    </row>
    <row r="31" spans="1:10" s="1" customFormat="1" ht="21">
      <c r="A31" s="34"/>
      <c r="B31" s="13" t="s">
        <v>692</v>
      </c>
      <c r="C31" s="30" t="s">
        <v>695</v>
      </c>
      <c r="D31" s="17" t="s">
        <v>696</v>
      </c>
      <c r="E31" s="11" t="s">
        <v>49</v>
      </c>
      <c r="F31" s="12" t="s">
        <v>49</v>
      </c>
      <c r="G31" s="12" t="s">
        <v>49</v>
      </c>
      <c r="H31" s="21" t="s">
        <v>698</v>
      </c>
      <c r="I31" s="30"/>
      <c r="J31" s="17"/>
    </row>
    <row r="32" spans="1:10" s="1" customFormat="1" ht="21">
      <c r="A32" s="34"/>
      <c r="B32" s="13"/>
      <c r="C32" s="17"/>
      <c r="D32" s="17"/>
      <c r="E32" s="11"/>
      <c r="F32" s="12"/>
      <c r="G32" s="12"/>
      <c r="H32" s="21"/>
      <c r="I32" s="27"/>
      <c r="J32" s="25"/>
    </row>
    <row r="33" spans="1:10" s="1" customFormat="1" ht="21">
      <c r="A33" s="34">
        <v>5</v>
      </c>
      <c r="B33" s="13" t="s">
        <v>44</v>
      </c>
      <c r="C33" s="17" t="s">
        <v>705</v>
      </c>
      <c r="D33" s="30" t="s">
        <v>707</v>
      </c>
      <c r="E33" s="9">
        <v>100000</v>
      </c>
      <c r="F33" s="12">
        <v>100000</v>
      </c>
      <c r="G33" s="12">
        <v>100000</v>
      </c>
      <c r="H33" s="21" t="s">
        <v>708</v>
      </c>
      <c r="I33" s="27" t="s">
        <v>683</v>
      </c>
      <c r="J33" s="25"/>
    </row>
    <row r="34" spans="1:10" s="1" customFormat="1" ht="21">
      <c r="A34" s="21"/>
      <c r="B34" s="6"/>
      <c r="C34" s="17" t="s">
        <v>706</v>
      </c>
      <c r="D34" s="30" t="s">
        <v>1138</v>
      </c>
      <c r="E34" s="9" t="s">
        <v>49</v>
      </c>
      <c r="F34" s="12" t="s">
        <v>49</v>
      </c>
      <c r="G34" s="11" t="s">
        <v>49</v>
      </c>
      <c r="H34" s="48" t="s">
        <v>709</v>
      </c>
      <c r="I34" s="27"/>
      <c r="J34" s="25"/>
    </row>
    <row r="35" spans="1:10" s="1" customFormat="1" ht="21">
      <c r="A35" s="21"/>
      <c r="B35" s="13"/>
      <c r="C35" s="17"/>
      <c r="D35" s="30"/>
      <c r="E35" s="9"/>
      <c r="F35" s="11"/>
      <c r="G35" s="12"/>
      <c r="H35" s="21" t="s">
        <v>710</v>
      </c>
      <c r="I35" s="27"/>
      <c r="J35" s="25"/>
    </row>
    <row r="36" spans="1:10" s="1" customFormat="1" ht="21">
      <c r="A36" s="21">
        <v>6</v>
      </c>
      <c r="B36" s="6" t="s">
        <v>1183</v>
      </c>
      <c r="C36" s="17" t="s">
        <v>1185</v>
      </c>
      <c r="D36" s="30" t="s">
        <v>1188</v>
      </c>
      <c r="E36" s="9">
        <v>10000</v>
      </c>
      <c r="F36" s="11">
        <v>10000</v>
      </c>
      <c r="G36" s="12">
        <v>10000</v>
      </c>
      <c r="H36" s="21" t="s">
        <v>1189</v>
      </c>
      <c r="I36" s="27" t="s">
        <v>683</v>
      </c>
      <c r="J36" s="25"/>
    </row>
    <row r="37" spans="1:10" s="1" customFormat="1" ht="21">
      <c r="A37" s="21"/>
      <c r="B37" s="6" t="s">
        <v>1184</v>
      </c>
      <c r="C37" s="17" t="s">
        <v>1186</v>
      </c>
      <c r="D37" s="30"/>
      <c r="E37" s="9" t="s">
        <v>49</v>
      </c>
      <c r="F37" s="11" t="s">
        <v>49</v>
      </c>
      <c r="G37" s="12" t="s">
        <v>49</v>
      </c>
      <c r="H37" s="34" t="s">
        <v>1190</v>
      </c>
      <c r="I37" s="30"/>
      <c r="J37" s="25"/>
    </row>
    <row r="38" spans="1:10" s="1" customFormat="1" ht="21">
      <c r="A38" s="21"/>
      <c r="B38" s="6"/>
      <c r="C38" s="17" t="s">
        <v>1187</v>
      </c>
      <c r="D38" s="30"/>
      <c r="E38" s="9"/>
      <c r="F38" s="12"/>
      <c r="G38" s="12"/>
      <c r="H38" s="34" t="s">
        <v>1191</v>
      </c>
      <c r="I38" s="30"/>
      <c r="J38" s="25"/>
    </row>
    <row r="39" spans="1:10" s="1" customFormat="1" ht="21">
      <c r="A39" s="21"/>
      <c r="B39" s="6"/>
      <c r="C39" s="17"/>
      <c r="D39" s="30"/>
      <c r="E39" s="9"/>
      <c r="F39" s="12"/>
      <c r="G39" s="12"/>
      <c r="H39" s="34" t="s">
        <v>1192</v>
      </c>
      <c r="I39" s="30"/>
      <c r="J39" s="25"/>
    </row>
    <row r="40" spans="1:10" s="1" customFormat="1" ht="21">
      <c r="A40" s="21">
        <v>7</v>
      </c>
      <c r="B40" s="6" t="s">
        <v>1460</v>
      </c>
      <c r="C40" s="30" t="s">
        <v>1462</v>
      </c>
      <c r="D40" s="30" t="s">
        <v>1466</v>
      </c>
      <c r="E40" s="11">
        <v>300000</v>
      </c>
      <c r="F40" s="11">
        <v>300000</v>
      </c>
      <c r="G40" s="11">
        <v>300000</v>
      </c>
      <c r="H40" s="21" t="s">
        <v>1467</v>
      </c>
      <c r="I40" s="30" t="s">
        <v>683</v>
      </c>
      <c r="J40" s="25"/>
    </row>
    <row r="41" spans="1:10" s="1" customFormat="1" ht="21">
      <c r="A41" s="21"/>
      <c r="B41" s="44" t="s">
        <v>1461</v>
      </c>
      <c r="C41" s="30" t="s">
        <v>1463</v>
      </c>
      <c r="D41" s="30"/>
      <c r="E41" s="11" t="s">
        <v>49</v>
      </c>
      <c r="F41" s="11" t="s">
        <v>49</v>
      </c>
      <c r="G41" s="11" t="s">
        <v>49</v>
      </c>
      <c r="H41" s="21" t="s">
        <v>1468</v>
      </c>
      <c r="I41" s="30"/>
      <c r="J41" s="25"/>
    </row>
    <row r="42" spans="1:10" s="1" customFormat="1" ht="21">
      <c r="A42" s="21"/>
      <c r="B42" s="44"/>
      <c r="C42" s="30" t="s">
        <v>1464</v>
      </c>
      <c r="D42" s="30"/>
      <c r="E42" s="11"/>
      <c r="F42" s="11"/>
      <c r="G42" s="11"/>
      <c r="H42" s="21" t="s">
        <v>1469</v>
      </c>
      <c r="I42" s="30"/>
      <c r="J42" s="25"/>
    </row>
    <row r="43" spans="1:10" s="4" customFormat="1" ht="21">
      <c r="A43" s="21"/>
      <c r="B43" s="21"/>
      <c r="C43" s="30" t="s">
        <v>1465</v>
      </c>
      <c r="D43" s="30"/>
      <c r="E43" s="11"/>
      <c r="F43" s="11"/>
      <c r="G43" s="11"/>
      <c r="H43" s="21" t="s">
        <v>1470</v>
      </c>
      <c r="I43" s="30"/>
      <c r="J43" s="25"/>
    </row>
    <row r="44" spans="1:10" s="4" customFormat="1" ht="21">
      <c r="A44" s="21">
        <v>8</v>
      </c>
      <c r="B44" s="21" t="s">
        <v>492</v>
      </c>
      <c r="C44" s="30" t="s">
        <v>495</v>
      </c>
      <c r="D44" s="30" t="s">
        <v>498</v>
      </c>
      <c r="E44" s="11" t="s">
        <v>1994</v>
      </c>
      <c r="F44" s="9">
        <v>10000</v>
      </c>
      <c r="G44" s="11" t="s">
        <v>1994</v>
      </c>
      <c r="H44" s="21" t="s">
        <v>499</v>
      </c>
      <c r="I44" s="30" t="s">
        <v>683</v>
      </c>
      <c r="J44" s="25"/>
    </row>
    <row r="45" spans="1:10" s="4" customFormat="1" ht="21">
      <c r="A45" s="21"/>
      <c r="B45" s="21" t="s">
        <v>493</v>
      </c>
      <c r="C45" s="30" t="s">
        <v>496</v>
      </c>
      <c r="D45" s="30"/>
      <c r="E45" s="11"/>
      <c r="F45" s="9" t="s">
        <v>49</v>
      </c>
      <c r="G45" s="11"/>
      <c r="H45" s="21" t="s">
        <v>500</v>
      </c>
      <c r="I45" s="30"/>
      <c r="J45" s="25"/>
    </row>
    <row r="46" spans="1:10" s="4" customFormat="1" ht="21">
      <c r="A46" s="21"/>
      <c r="B46" s="21" t="s">
        <v>494</v>
      </c>
      <c r="C46" s="30" t="s">
        <v>497</v>
      </c>
      <c r="D46" s="30"/>
      <c r="E46" s="11"/>
      <c r="F46" s="11"/>
      <c r="G46" s="11"/>
      <c r="H46" s="21" t="s">
        <v>501</v>
      </c>
      <c r="I46" s="30"/>
      <c r="J46" s="25"/>
    </row>
    <row r="47" spans="1:10" s="4" customFormat="1" ht="21">
      <c r="A47" s="21">
        <v>9</v>
      </c>
      <c r="B47" s="21" t="s">
        <v>1321</v>
      </c>
      <c r="C47" s="30" t="s">
        <v>1323</v>
      </c>
      <c r="D47" s="30" t="s">
        <v>1326</v>
      </c>
      <c r="E47" s="11" t="s">
        <v>1994</v>
      </c>
      <c r="F47" s="9">
        <v>10000</v>
      </c>
      <c r="G47" s="11" t="s">
        <v>1994</v>
      </c>
      <c r="H47" s="21" t="s">
        <v>1328</v>
      </c>
      <c r="I47" s="30" t="s">
        <v>683</v>
      </c>
      <c r="J47" s="25"/>
    </row>
    <row r="48" spans="1:10" s="4" customFormat="1" ht="21">
      <c r="A48" s="21"/>
      <c r="B48" s="21" t="s">
        <v>1322</v>
      </c>
      <c r="C48" s="30" t="s">
        <v>1324</v>
      </c>
      <c r="D48" s="30" t="s">
        <v>1327</v>
      </c>
      <c r="E48" s="11"/>
      <c r="F48" s="9" t="s">
        <v>49</v>
      </c>
      <c r="G48" s="11"/>
      <c r="H48" s="21" t="s">
        <v>1329</v>
      </c>
      <c r="I48" s="30"/>
      <c r="J48" s="25"/>
    </row>
    <row r="49" spans="1:10" s="23" customFormat="1" ht="21">
      <c r="A49" s="33"/>
      <c r="B49" s="33"/>
      <c r="C49" s="31" t="s">
        <v>1325</v>
      </c>
      <c r="D49" s="31"/>
      <c r="E49" s="8"/>
      <c r="F49" s="8"/>
      <c r="G49" s="8"/>
      <c r="H49" s="33" t="s">
        <v>1330</v>
      </c>
      <c r="I49" s="31"/>
      <c r="J49" s="26"/>
    </row>
    <row r="50" spans="3:10" s="4" customFormat="1" ht="21">
      <c r="C50" s="25"/>
      <c r="D50" s="25"/>
      <c r="E50" s="9"/>
      <c r="F50" s="9"/>
      <c r="G50" s="9"/>
      <c r="I50" s="25"/>
      <c r="J50" s="25"/>
    </row>
    <row r="51" spans="3:10" s="4" customFormat="1" ht="21">
      <c r="C51" s="25"/>
      <c r="D51" s="25"/>
      <c r="E51" s="9"/>
      <c r="F51" s="9"/>
      <c r="G51" s="9"/>
      <c r="I51" s="25"/>
      <c r="J51" s="25"/>
    </row>
    <row r="52" spans="3:10" s="4" customFormat="1" ht="21">
      <c r="C52" s="25"/>
      <c r="D52" s="25"/>
      <c r="E52" s="9"/>
      <c r="F52" s="9"/>
      <c r="G52" s="9"/>
      <c r="I52" s="25"/>
      <c r="J52" s="25"/>
    </row>
    <row r="53" spans="2:10" s="4" customFormat="1" ht="21">
      <c r="B53" s="250" t="s">
        <v>1204</v>
      </c>
      <c r="C53" s="250"/>
      <c r="D53" s="250"/>
      <c r="E53" s="250"/>
      <c r="F53" s="250"/>
      <c r="G53" s="250"/>
      <c r="H53" s="250"/>
      <c r="I53" s="25"/>
      <c r="J53" s="25"/>
    </row>
    <row r="54" spans="2:10" s="4" customFormat="1" ht="21">
      <c r="B54" s="250" t="s">
        <v>1163</v>
      </c>
      <c r="C54" s="250"/>
      <c r="D54" s="250"/>
      <c r="E54" s="250"/>
      <c r="F54" s="250"/>
      <c r="G54" s="250"/>
      <c r="H54" s="250"/>
      <c r="I54" s="25"/>
      <c r="J54" s="25"/>
    </row>
    <row r="55" spans="2:10" s="4" customFormat="1" ht="21">
      <c r="B55" s="250" t="s">
        <v>1984</v>
      </c>
      <c r="C55" s="250"/>
      <c r="D55" s="250"/>
      <c r="E55" s="250"/>
      <c r="F55" s="250"/>
      <c r="G55" s="250"/>
      <c r="H55" s="250"/>
      <c r="I55" s="25"/>
      <c r="J55" s="25"/>
    </row>
    <row r="56" spans="2:10" s="4" customFormat="1" ht="21">
      <c r="B56" s="5"/>
      <c r="C56" s="25"/>
      <c r="D56" s="25"/>
      <c r="E56" s="9"/>
      <c r="F56" s="9"/>
      <c r="G56" s="9"/>
      <c r="H56" s="5"/>
      <c r="I56" s="25"/>
      <c r="J56" s="25"/>
    </row>
    <row r="57" spans="1:10" s="41" customFormat="1" ht="21">
      <c r="A57" s="41" t="s">
        <v>1036</v>
      </c>
      <c r="C57" s="42"/>
      <c r="D57" s="42"/>
      <c r="E57" s="43"/>
      <c r="F57" s="43"/>
      <c r="G57" s="43"/>
      <c r="I57" s="42"/>
      <c r="J57" s="42"/>
    </row>
    <row r="58" spans="1:10" s="41" customFormat="1" ht="21">
      <c r="A58" s="41" t="s">
        <v>1405</v>
      </c>
      <c r="C58" s="42"/>
      <c r="D58" s="42"/>
      <c r="E58" s="43"/>
      <c r="F58" s="43"/>
      <c r="G58" s="43"/>
      <c r="I58" s="42"/>
      <c r="J58" s="42"/>
    </row>
    <row r="59" spans="1:10" s="23" customFormat="1" ht="21">
      <c r="A59" s="50"/>
      <c r="C59" s="26"/>
      <c r="D59" s="26"/>
      <c r="E59" s="24"/>
      <c r="F59" s="24"/>
      <c r="G59" s="24"/>
      <c r="I59" s="26"/>
      <c r="J59" s="26"/>
    </row>
    <row r="60" spans="1:10" s="180" customFormat="1" ht="21">
      <c r="A60" s="176" t="s">
        <v>36</v>
      </c>
      <c r="B60" s="177" t="s">
        <v>1988</v>
      </c>
      <c r="C60" s="198" t="s">
        <v>37</v>
      </c>
      <c r="D60" s="176" t="s">
        <v>38</v>
      </c>
      <c r="E60" s="268" t="s">
        <v>39</v>
      </c>
      <c r="F60" s="269"/>
      <c r="G60" s="270"/>
      <c r="H60" s="177" t="s">
        <v>42</v>
      </c>
      <c r="I60" s="177" t="s">
        <v>1210</v>
      </c>
      <c r="J60" s="199"/>
    </row>
    <row r="61" spans="1:10" s="180" customFormat="1" ht="21">
      <c r="A61" s="176"/>
      <c r="B61" s="177"/>
      <c r="C61" s="198"/>
      <c r="D61" s="176" t="s">
        <v>40</v>
      </c>
      <c r="E61" s="176">
        <v>2553</v>
      </c>
      <c r="F61" s="177">
        <v>2554</v>
      </c>
      <c r="G61" s="198">
        <v>2555</v>
      </c>
      <c r="H61" s="177"/>
      <c r="I61" s="178" t="s">
        <v>1209</v>
      </c>
      <c r="J61" s="199"/>
    </row>
    <row r="62" spans="1:10" s="180" customFormat="1" ht="21">
      <c r="A62" s="181"/>
      <c r="B62" s="172"/>
      <c r="C62" s="200"/>
      <c r="D62" s="201"/>
      <c r="E62" s="202" t="s">
        <v>41</v>
      </c>
      <c r="F62" s="183" t="s">
        <v>41</v>
      </c>
      <c r="G62" s="203" t="s">
        <v>41</v>
      </c>
      <c r="H62" s="172"/>
      <c r="I62" s="185"/>
      <c r="J62" s="199"/>
    </row>
    <row r="63" spans="1:10" s="1" customFormat="1" ht="21">
      <c r="A63" s="34">
        <v>1</v>
      </c>
      <c r="B63" s="13" t="s">
        <v>712</v>
      </c>
      <c r="C63" s="51" t="s">
        <v>713</v>
      </c>
      <c r="D63" s="30" t="s">
        <v>717</v>
      </c>
      <c r="E63" s="12">
        <v>20000</v>
      </c>
      <c r="F63" s="12">
        <v>20000</v>
      </c>
      <c r="G63" s="12">
        <v>20000</v>
      </c>
      <c r="H63" s="30" t="s">
        <v>719</v>
      </c>
      <c r="I63" s="30" t="s">
        <v>683</v>
      </c>
      <c r="J63" s="17"/>
    </row>
    <row r="64" spans="1:10" s="1" customFormat="1" ht="21">
      <c r="A64" s="34"/>
      <c r="B64" s="34" t="s">
        <v>711</v>
      </c>
      <c r="C64" s="30" t="s">
        <v>714</v>
      </c>
      <c r="D64" s="30" t="s">
        <v>718</v>
      </c>
      <c r="E64" s="12" t="s">
        <v>49</v>
      </c>
      <c r="F64" s="12" t="s">
        <v>49</v>
      </c>
      <c r="G64" s="12" t="s">
        <v>49</v>
      </c>
      <c r="H64" s="21" t="s">
        <v>720</v>
      </c>
      <c r="I64" s="30"/>
      <c r="J64" s="17"/>
    </row>
    <row r="65" spans="1:10" s="1" customFormat="1" ht="21">
      <c r="A65" s="34"/>
      <c r="B65" s="13"/>
      <c r="C65" s="30" t="s">
        <v>715</v>
      </c>
      <c r="D65" s="25"/>
      <c r="E65" s="12"/>
      <c r="F65" s="12"/>
      <c r="G65" s="11"/>
      <c r="H65" s="21" t="s">
        <v>721</v>
      </c>
      <c r="I65" s="30"/>
      <c r="J65" s="17"/>
    </row>
    <row r="66" spans="1:10" s="1" customFormat="1" ht="21">
      <c r="A66" s="34"/>
      <c r="B66" s="34"/>
      <c r="C66" s="30" t="s">
        <v>716</v>
      </c>
      <c r="D66" s="25"/>
      <c r="E66" s="12"/>
      <c r="F66" s="12"/>
      <c r="G66" s="11"/>
      <c r="H66" s="21"/>
      <c r="I66" s="30"/>
      <c r="J66" s="17"/>
    </row>
    <row r="67" spans="1:10" s="23" customFormat="1" ht="21">
      <c r="A67" s="35"/>
      <c r="B67" s="14"/>
      <c r="C67" s="33"/>
      <c r="D67" s="45"/>
      <c r="E67" s="16"/>
      <c r="F67" s="16"/>
      <c r="G67" s="8"/>
      <c r="H67" s="31"/>
      <c r="I67" s="31"/>
      <c r="J67" s="45"/>
    </row>
    <row r="68" spans="2:10" s="4" customFormat="1" ht="21">
      <c r="B68" s="6"/>
      <c r="C68" s="25"/>
      <c r="D68" s="25"/>
      <c r="E68" s="9"/>
      <c r="F68" s="9"/>
      <c r="G68" s="9"/>
      <c r="I68" s="25"/>
      <c r="J68" s="25"/>
    </row>
    <row r="69" spans="3:10" s="4" customFormat="1" ht="21">
      <c r="C69" s="25"/>
      <c r="D69" s="25"/>
      <c r="E69" s="9"/>
      <c r="F69" s="9"/>
      <c r="G69" s="9"/>
      <c r="I69" s="25"/>
      <c r="J69" s="25"/>
    </row>
    <row r="70" spans="2:10" s="4" customFormat="1" ht="21">
      <c r="B70" s="6"/>
      <c r="C70" s="25"/>
      <c r="D70" s="25"/>
      <c r="E70" s="9"/>
      <c r="F70" s="9"/>
      <c r="G70" s="9"/>
      <c r="I70" s="25"/>
      <c r="J70" s="25"/>
    </row>
    <row r="71" spans="3:10" s="4" customFormat="1" ht="21">
      <c r="C71" s="25"/>
      <c r="D71" s="25"/>
      <c r="E71" s="9"/>
      <c r="F71" s="9"/>
      <c r="G71" s="9"/>
      <c r="I71" s="25"/>
      <c r="J71" s="25"/>
    </row>
    <row r="72" spans="3:10" s="4" customFormat="1" ht="21">
      <c r="C72" s="25"/>
      <c r="D72" s="25"/>
      <c r="E72" s="9"/>
      <c r="F72" s="9"/>
      <c r="G72" s="9"/>
      <c r="I72" s="25"/>
      <c r="J72" s="25"/>
    </row>
    <row r="73" spans="3:10" s="4" customFormat="1" ht="21">
      <c r="C73" s="25"/>
      <c r="D73" s="25"/>
      <c r="E73" s="9"/>
      <c r="F73" s="9"/>
      <c r="G73" s="9"/>
      <c r="I73" s="25"/>
      <c r="J73" s="25"/>
    </row>
    <row r="74" spans="3:10" s="4" customFormat="1" ht="21">
      <c r="C74" s="25"/>
      <c r="D74" s="25"/>
      <c r="E74" s="9"/>
      <c r="F74" s="9"/>
      <c r="G74" s="9"/>
      <c r="I74" s="25"/>
      <c r="J74" s="25"/>
    </row>
    <row r="75" spans="3:10" s="4" customFormat="1" ht="21">
      <c r="C75" s="25"/>
      <c r="D75" s="25"/>
      <c r="E75" s="9"/>
      <c r="F75" s="9"/>
      <c r="G75" s="9"/>
      <c r="I75" s="25"/>
      <c r="J75" s="25"/>
    </row>
    <row r="76" spans="3:10" s="4" customFormat="1" ht="21">
      <c r="C76" s="25"/>
      <c r="D76" s="25"/>
      <c r="E76" s="9"/>
      <c r="F76" s="9"/>
      <c r="G76" s="9"/>
      <c r="I76" s="25"/>
      <c r="J76" s="25"/>
    </row>
    <row r="77" spans="3:10" s="4" customFormat="1" ht="21">
      <c r="C77" s="25"/>
      <c r="D77" s="25"/>
      <c r="E77" s="9"/>
      <c r="F77" s="9"/>
      <c r="G77" s="9"/>
      <c r="I77" s="25"/>
      <c r="J77" s="25"/>
    </row>
    <row r="78" spans="3:10" s="4" customFormat="1" ht="21">
      <c r="C78" s="25"/>
      <c r="D78" s="25"/>
      <c r="E78" s="9"/>
      <c r="F78" s="9"/>
      <c r="G78" s="9"/>
      <c r="I78" s="25"/>
      <c r="J78" s="25"/>
    </row>
    <row r="79" spans="3:10" s="4" customFormat="1" ht="21">
      <c r="C79" s="25"/>
      <c r="D79" s="25"/>
      <c r="E79" s="9"/>
      <c r="F79" s="9"/>
      <c r="G79" s="9"/>
      <c r="I79" s="25"/>
      <c r="J79" s="25"/>
    </row>
    <row r="80" spans="3:10" s="4" customFormat="1" ht="21">
      <c r="C80" s="25"/>
      <c r="D80" s="25"/>
      <c r="E80" s="9"/>
      <c r="F80" s="9"/>
      <c r="G80" s="9"/>
      <c r="I80" s="25"/>
      <c r="J80" s="25"/>
    </row>
    <row r="81" spans="3:10" s="4" customFormat="1" ht="21">
      <c r="C81" s="25"/>
      <c r="D81" s="25"/>
      <c r="E81" s="9"/>
      <c r="F81" s="9"/>
      <c r="G81" s="9"/>
      <c r="I81" s="25"/>
      <c r="J81" s="25"/>
    </row>
  </sheetData>
  <mergeCells count="9">
    <mergeCell ref="E27:G27"/>
    <mergeCell ref="B1:H1"/>
    <mergeCell ref="B2:H2"/>
    <mergeCell ref="B3:H3"/>
    <mergeCell ref="E9:G9"/>
    <mergeCell ref="B53:H53"/>
    <mergeCell ref="B54:H54"/>
    <mergeCell ref="B55:H55"/>
    <mergeCell ref="E60:G60"/>
  </mergeCells>
  <printOptions/>
  <pageMargins left="0.49" right="0.44" top="0.64" bottom="0.52" header="0.66" footer="0.5"/>
  <pageSetup horizontalDpi="600" verticalDpi="600" orientation="landscape" paperSize="9" r:id="rId1"/>
  <headerFooter alignWithMargins="0">
    <oddFooter>&amp;C&amp;"Angsana New,ธรรมดา"&amp;14- 116 -&amp;R&amp;"Angsana New,ธรรมดา"&amp;12แผนพัฒนาสามปี พ.ศ. 2553-2555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25">
      <selection activeCell="B33" sqref="B33"/>
    </sheetView>
  </sheetViews>
  <sheetFormatPr defaultColWidth="9.140625" defaultRowHeight="12.75"/>
  <cols>
    <col min="1" max="1" width="3.7109375" style="34" customWidth="1"/>
    <col min="2" max="2" width="25.00390625" style="21" customWidth="1"/>
    <col min="3" max="3" width="24.8515625" style="25" customWidth="1"/>
    <col min="4" max="4" width="16.8515625" style="17" customWidth="1"/>
    <col min="5" max="5" width="11.28125" style="12" customWidth="1"/>
    <col min="6" max="6" width="10.00390625" style="11" customWidth="1"/>
    <col min="7" max="7" width="10.421875" style="9" customWidth="1"/>
    <col min="8" max="8" width="20.57421875" style="21" customWidth="1"/>
    <col min="9" max="9" width="11.00390625" style="27" customWidth="1"/>
    <col min="10" max="10" width="3.00390625" style="17" customWidth="1"/>
    <col min="11" max="16384" width="9.140625" style="1" customWidth="1"/>
  </cols>
  <sheetData>
    <row r="1" spans="2:10" s="4" customFormat="1" ht="21">
      <c r="B1" s="250" t="s">
        <v>1204</v>
      </c>
      <c r="C1" s="250"/>
      <c r="D1" s="250"/>
      <c r="E1" s="250"/>
      <c r="F1" s="250"/>
      <c r="G1" s="250"/>
      <c r="H1" s="250"/>
      <c r="I1" s="25"/>
      <c r="J1" s="25"/>
    </row>
    <row r="2" spans="2:10" s="4" customFormat="1" ht="21">
      <c r="B2" s="250" t="s">
        <v>1163</v>
      </c>
      <c r="C2" s="250"/>
      <c r="D2" s="250"/>
      <c r="E2" s="250"/>
      <c r="F2" s="250"/>
      <c r="G2" s="250"/>
      <c r="H2" s="250"/>
      <c r="I2" s="25"/>
      <c r="J2" s="25"/>
    </row>
    <row r="3" spans="2:10" s="4" customFormat="1" ht="21">
      <c r="B3" s="250" t="s">
        <v>1984</v>
      </c>
      <c r="C3" s="250"/>
      <c r="D3" s="250"/>
      <c r="E3" s="250"/>
      <c r="F3" s="250"/>
      <c r="G3" s="250"/>
      <c r="H3" s="250"/>
      <c r="I3" s="25"/>
      <c r="J3" s="25"/>
    </row>
    <row r="4" spans="2:10" s="4" customFormat="1" ht="21">
      <c r="B4" s="5"/>
      <c r="C4" s="25"/>
      <c r="D4" s="25"/>
      <c r="E4" s="9"/>
      <c r="F4" s="9"/>
      <c r="G4" s="9"/>
      <c r="H4" s="5"/>
      <c r="I4" s="25"/>
      <c r="J4" s="25"/>
    </row>
    <row r="5" spans="1:10" s="41" customFormat="1" ht="21">
      <c r="A5" s="41" t="s">
        <v>1579</v>
      </c>
      <c r="C5" s="42"/>
      <c r="D5" s="42"/>
      <c r="E5" s="43"/>
      <c r="F5" s="43"/>
      <c r="G5" s="43"/>
      <c r="I5" s="42"/>
      <c r="J5" s="42"/>
    </row>
    <row r="6" spans="1:10" s="41" customFormat="1" ht="21">
      <c r="A6" s="41" t="s">
        <v>1580</v>
      </c>
      <c r="C6" s="42"/>
      <c r="D6" s="42"/>
      <c r="E6" s="43"/>
      <c r="F6" s="43"/>
      <c r="G6" s="43"/>
      <c r="I6" s="42"/>
      <c r="J6" s="42"/>
    </row>
    <row r="7" spans="1:10" s="4" customFormat="1" ht="21">
      <c r="A7" s="41"/>
      <c r="B7" s="41"/>
      <c r="C7" s="25"/>
      <c r="D7" s="25"/>
      <c r="E7" s="9"/>
      <c r="F7" s="9"/>
      <c r="G7" s="9"/>
      <c r="I7" s="25"/>
      <c r="J7" s="25"/>
    </row>
    <row r="8" spans="3:10" s="23" customFormat="1" ht="21">
      <c r="C8" s="26"/>
      <c r="D8" s="26"/>
      <c r="E8" s="24"/>
      <c r="F8" s="24"/>
      <c r="G8" s="24"/>
      <c r="I8" s="26"/>
      <c r="J8" s="26"/>
    </row>
    <row r="9" spans="1:10" s="180" customFormat="1" ht="21">
      <c r="A9" s="176" t="s">
        <v>36</v>
      </c>
      <c r="B9" s="177" t="s">
        <v>1988</v>
      </c>
      <c r="C9" s="198" t="s">
        <v>37</v>
      </c>
      <c r="D9" s="176" t="s">
        <v>38</v>
      </c>
      <c r="E9" s="268" t="s">
        <v>39</v>
      </c>
      <c r="F9" s="269"/>
      <c r="G9" s="270"/>
      <c r="H9" s="177" t="s">
        <v>42</v>
      </c>
      <c r="I9" s="177" t="s">
        <v>1210</v>
      </c>
      <c r="J9" s="199"/>
    </row>
    <row r="10" spans="1:10" s="180" customFormat="1" ht="21">
      <c r="A10" s="176"/>
      <c r="B10" s="177"/>
      <c r="C10" s="198"/>
      <c r="D10" s="176" t="s">
        <v>40</v>
      </c>
      <c r="E10" s="176">
        <v>2553</v>
      </c>
      <c r="F10" s="177">
        <v>2554</v>
      </c>
      <c r="G10" s="198">
        <v>2555</v>
      </c>
      <c r="H10" s="177"/>
      <c r="I10" s="178" t="s">
        <v>1209</v>
      </c>
      <c r="J10" s="199"/>
    </row>
    <row r="11" spans="1:10" s="180" customFormat="1" ht="21">
      <c r="A11" s="181"/>
      <c r="B11" s="172"/>
      <c r="C11" s="200"/>
      <c r="D11" s="201"/>
      <c r="E11" s="202" t="s">
        <v>41</v>
      </c>
      <c r="F11" s="183" t="s">
        <v>41</v>
      </c>
      <c r="G11" s="203" t="s">
        <v>41</v>
      </c>
      <c r="H11" s="172"/>
      <c r="I11" s="185"/>
      <c r="J11" s="199"/>
    </row>
    <row r="12" spans="1:9" ht="21">
      <c r="A12" s="34">
        <v>1</v>
      </c>
      <c r="B12" s="13" t="s">
        <v>1581</v>
      </c>
      <c r="C12" s="46" t="s">
        <v>1583</v>
      </c>
      <c r="D12" s="17" t="s">
        <v>1588</v>
      </c>
      <c r="E12" s="12">
        <v>30000</v>
      </c>
      <c r="F12" s="12">
        <v>30000</v>
      </c>
      <c r="G12" s="12">
        <v>30000</v>
      </c>
      <c r="H12" s="21" t="s">
        <v>1590</v>
      </c>
      <c r="I12" s="30" t="s">
        <v>1810</v>
      </c>
    </row>
    <row r="13" spans="2:9" ht="21">
      <c r="B13" s="13" t="s">
        <v>1582</v>
      </c>
      <c r="C13" s="30" t="s">
        <v>1584</v>
      </c>
      <c r="D13" s="17" t="s">
        <v>1589</v>
      </c>
      <c r="E13" s="12" t="s">
        <v>49</v>
      </c>
      <c r="F13" s="12" t="s">
        <v>49</v>
      </c>
      <c r="G13" s="12" t="s">
        <v>49</v>
      </c>
      <c r="H13" s="21" t="s">
        <v>1591</v>
      </c>
      <c r="I13" s="30"/>
    </row>
    <row r="14" spans="2:9" ht="21">
      <c r="B14" s="13"/>
      <c r="C14" s="30" t="s">
        <v>1585</v>
      </c>
      <c r="F14" s="12"/>
      <c r="G14" s="12"/>
      <c r="H14" s="21" t="s">
        <v>1592</v>
      </c>
      <c r="I14" s="30"/>
    </row>
    <row r="15" spans="2:9" ht="21">
      <c r="B15" s="13"/>
      <c r="C15" s="30" t="s">
        <v>1586</v>
      </c>
      <c r="F15" s="12"/>
      <c r="G15" s="12"/>
      <c r="I15" s="30"/>
    </row>
    <row r="16" spans="2:9" ht="21">
      <c r="B16" s="13"/>
      <c r="C16" s="30" t="s">
        <v>1587</v>
      </c>
      <c r="F16" s="12"/>
      <c r="G16" s="12"/>
      <c r="I16" s="30"/>
    </row>
    <row r="17" spans="1:10" s="4" customFormat="1" ht="21">
      <c r="A17" s="21">
        <v>2</v>
      </c>
      <c r="B17" s="44" t="s">
        <v>976</v>
      </c>
      <c r="C17" s="30" t="s">
        <v>884</v>
      </c>
      <c r="D17" s="30" t="s">
        <v>1230</v>
      </c>
      <c r="E17" s="12" t="s">
        <v>1994</v>
      </c>
      <c r="F17" s="11">
        <v>20000</v>
      </c>
      <c r="G17" s="12" t="s">
        <v>1994</v>
      </c>
      <c r="H17" s="21" t="s">
        <v>1370</v>
      </c>
      <c r="I17" s="30" t="s">
        <v>588</v>
      </c>
      <c r="J17" s="25"/>
    </row>
    <row r="18" spans="1:10" s="4" customFormat="1" ht="21">
      <c r="A18" s="34"/>
      <c r="B18" s="44"/>
      <c r="C18" s="30" t="s">
        <v>885</v>
      </c>
      <c r="D18" s="30"/>
      <c r="E18" s="11"/>
      <c r="F18" s="11" t="s">
        <v>49</v>
      </c>
      <c r="G18" s="11"/>
      <c r="H18" s="21" t="s">
        <v>1371</v>
      </c>
      <c r="I18" s="30" t="s">
        <v>975</v>
      </c>
      <c r="J18" s="25"/>
    </row>
    <row r="19" spans="1:10" s="4" customFormat="1" ht="21">
      <c r="A19" s="34"/>
      <c r="B19" s="13"/>
      <c r="C19" s="17" t="s">
        <v>1368</v>
      </c>
      <c r="D19" s="17"/>
      <c r="E19" s="12"/>
      <c r="F19" s="12"/>
      <c r="G19" s="12"/>
      <c r="H19" s="34" t="s">
        <v>1372</v>
      </c>
      <c r="I19" s="30"/>
      <c r="J19" s="25"/>
    </row>
    <row r="20" spans="1:10" s="4" customFormat="1" ht="21">
      <c r="A20" s="34"/>
      <c r="B20" s="13"/>
      <c r="C20" s="30" t="s">
        <v>1369</v>
      </c>
      <c r="D20" s="25"/>
      <c r="E20" s="12"/>
      <c r="F20" s="12"/>
      <c r="G20" s="12"/>
      <c r="H20" s="34"/>
      <c r="I20" s="30"/>
      <c r="J20" s="25"/>
    </row>
    <row r="21" spans="1:10" s="4" customFormat="1" ht="21">
      <c r="A21" s="34"/>
      <c r="B21" s="13"/>
      <c r="C21" s="30"/>
      <c r="D21" s="25"/>
      <c r="E21" s="12"/>
      <c r="F21" s="12"/>
      <c r="G21" s="12"/>
      <c r="H21" s="34"/>
      <c r="I21" s="30"/>
      <c r="J21" s="25"/>
    </row>
    <row r="22" spans="2:10" s="220" customFormat="1" ht="21">
      <c r="B22" s="228"/>
      <c r="C22" s="221"/>
      <c r="D22" s="221"/>
      <c r="E22" s="222"/>
      <c r="F22" s="222"/>
      <c r="G22" s="222"/>
      <c r="I22" s="221"/>
      <c r="J22" s="221"/>
    </row>
    <row r="23" spans="2:10" s="23" customFormat="1" ht="21">
      <c r="B23" s="116"/>
      <c r="C23" s="26"/>
      <c r="D23" s="26"/>
      <c r="E23" s="24"/>
      <c r="F23" s="24"/>
      <c r="G23" s="24"/>
      <c r="I23" s="26"/>
      <c r="J23" s="26"/>
    </row>
    <row r="24" spans="1:10" s="180" customFormat="1" ht="21">
      <c r="A24" s="176" t="s">
        <v>36</v>
      </c>
      <c r="B24" s="177" t="s">
        <v>1988</v>
      </c>
      <c r="C24" s="198" t="s">
        <v>37</v>
      </c>
      <c r="D24" s="176" t="s">
        <v>38</v>
      </c>
      <c r="E24" s="268" t="s">
        <v>39</v>
      </c>
      <c r="F24" s="269"/>
      <c r="G24" s="270"/>
      <c r="H24" s="177" t="s">
        <v>42</v>
      </c>
      <c r="I24" s="177" t="s">
        <v>1210</v>
      </c>
      <c r="J24" s="199"/>
    </row>
    <row r="25" spans="1:10" s="180" customFormat="1" ht="21">
      <c r="A25" s="176"/>
      <c r="B25" s="177"/>
      <c r="C25" s="198"/>
      <c r="D25" s="176" t="s">
        <v>40</v>
      </c>
      <c r="E25" s="176">
        <v>2553</v>
      </c>
      <c r="F25" s="177">
        <v>2554</v>
      </c>
      <c r="G25" s="198">
        <v>2555</v>
      </c>
      <c r="H25" s="177"/>
      <c r="I25" s="178" t="s">
        <v>1209</v>
      </c>
      <c r="J25" s="199"/>
    </row>
    <row r="26" spans="1:10" s="180" customFormat="1" ht="21">
      <c r="A26" s="181"/>
      <c r="B26" s="172"/>
      <c r="C26" s="200"/>
      <c r="D26" s="201"/>
      <c r="E26" s="202" t="s">
        <v>41</v>
      </c>
      <c r="F26" s="183" t="s">
        <v>41</v>
      </c>
      <c r="G26" s="203" t="s">
        <v>41</v>
      </c>
      <c r="H26" s="172"/>
      <c r="I26" s="185"/>
      <c r="J26" s="199"/>
    </row>
    <row r="27" spans="1:10" ht="21">
      <c r="A27" s="51">
        <v>3</v>
      </c>
      <c r="B27" s="214" t="s">
        <v>1593</v>
      </c>
      <c r="C27" s="46" t="s">
        <v>1594</v>
      </c>
      <c r="D27" s="46" t="s">
        <v>848</v>
      </c>
      <c r="E27" s="7" t="s">
        <v>1994</v>
      </c>
      <c r="F27" s="7">
        <v>20000</v>
      </c>
      <c r="G27" s="7" t="s">
        <v>1994</v>
      </c>
      <c r="H27" s="51" t="s">
        <v>1597</v>
      </c>
      <c r="I27" s="46" t="s">
        <v>1810</v>
      </c>
      <c r="J27" s="25"/>
    </row>
    <row r="28" spans="1:10" ht="21">
      <c r="A28" s="21"/>
      <c r="B28" s="21" t="s">
        <v>1886</v>
      </c>
      <c r="C28" s="30" t="s">
        <v>1595</v>
      </c>
      <c r="D28" s="30"/>
      <c r="E28" s="11"/>
      <c r="F28" s="11" t="s">
        <v>49</v>
      </c>
      <c r="G28" s="11"/>
      <c r="H28" s="21" t="s">
        <v>1598</v>
      </c>
      <c r="I28" s="30"/>
      <c r="J28" s="25"/>
    </row>
    <row r="29" spans="1:10" ht="21">
      <c r="A29" s="21"/>
      <c r="B29" s="44"/>
      <c r="C29" s="30" t="s">
        <v>1596</v>
      </c>
      <c r="D29" s="30"/>
      <c r="E29" s="11"/>
      <c r="G29" s="11"/>
      <c r="I29" s="30"/>
      <c r="J29" s="25"/>
    </row>
    <row r="30" spans="1:10" s="4" customFormat="1" ht="21">
      <c r="A30" s="21"/>
      <c r="B30" s="21"/>
      <c r="C30" s="30" t="s">
        <v>1608</v>
      </c>
      <c r="D30" s="30"/>
      <c r="E30" s="11"/>
      <c r="F30" s="11"/>
      <c r="G30" s="11"/>
      <c r="H30" s="21"/>
      <c r="I30" s="30"/>
      <c r="J30" s="25"/>
    </row>
    <row r="31" spans="1:10" s="4" customFormat="1" ht="21">
      <c r="A31" s="21"/>
      <c r="B31" s="21"/>
      <c r="C31" s="30" t="s">
        <v>1609</v>
      </c>
      <c r="D31" s="30"/>
      <c r="E31" s="11"/>
      <c r="F31" s="11"/>
      <c r="G31" s="11"/>
      <c r="H31" s="21"/>
      <c r="I31" s="30"/>
      <c r="J31" s="25"/>
    </row>
    <row r="32" spans="1:10" s="4" customFormat="1" ht="21">
      <c r="A32" s="21"/>
      <c r="B32" s="21"/>
      <c r="C32" s="30" t="s">
        <v>1610</v>
      </c>
      <c r="D32" s="30"/>
      <c r="E32" s="11"/>
      <c r="F32" s="11"/>
      <c r="G32" s="11"/>
      <c r="H32" s="21"/>
      <c r="I32" s="30"/>
      <c r="J32" s="25"/>
    </row>
    <row r="33" spans="1:10" s="4" customFormat="1" ht="21">
      <c r="A33" s="33"/>
      <c r="B33" s="33"/>
      <c r="C33" s="31"/>
      <c r="D33" s="31"/>
      <c r="E33" s="8"/>
      <c r="F33" s="8"/>
      <c r="G33" s="8"/>
      <c r="H33" s="33"/>
      <c r="I33" s="31"/>
      <c r="J33" s="25"/>
    </row>
    <row r="34" spans="3:10" s="4" customFormat="1" ht="21">
      <c r="C34" s="25"/>
      <c r="D34" s="25"/>
      <c r="E34" s="9"/>
      <c r="F34" s="9"/>
      <c r="G34" s="9"/>
      <c r="I34" s="25"/>
      <c r="J34" s="25"/>
    </row>
    <row r="35" spans="3:10" s="4" customFormat="1" ht="21">
      <c r="C35" s="25"/>
      <c r="D35" s="25"/>
      <c r="E35" s="9"/>
      <c r="F35" s="9"/>
      <c r="G35" s="9"/>
      <c r="I35" s="25"/>
      <c r="J35" s="25"/>
    </row>
    <row r="36" spans="1:10" ht="21">
      <c r="A36" s="4"/>
      <c r="B36" s="6"/>
      <c r="D36" s="25"/>
      <c r="E36" s="9"/>
      <c r="F36" s="9"/>
      <c r="H36" s="4"/>
      <c r="I36" s="25"/>
      <c r="J36" s="25"/>
    </row>
    <row r="37" spans="1:10" ht="21">
      <c r="A37" s="4"/>
      <c r="B37" s="6"/>
      <c r="D37" s="25"/>
      <c r="E37" s="9"/>
      <c r="F37" s="9"/>
      <c r="H37" s="4"/>
      <c r="I37" s="25"/>
      <c r="J37" s="25"/>
    </row>
    <row r="38" spans="3:10" s="4" customFormat="1" ht="21">
      <c r="C38" s="25"/>
      <c r="D38" s="25"/>
      <c r="E38" s="9"/>
      <c r="F38" s="9"/>
      <c r="G38" s="9"/>
      <c r="I38" s="25"/>
      <c r="J38" s="25"/>
    </row>
    <row r="39" spans="3:10" s="4" customFormat="1" ht="21">
      <c r="C39" s="25"/>
      <c r="D39" s="25"/>
      <c r="E39" s="9"/>
      <c r="F39" s="9"/>
      <c r="G39" s="9"/>
      <c r="I39" s="25"/>
      <c r="J39" s="25"/>
    </row>
    <row r="40" spans="2:10" s="4" customFormat="1" ht="21">
      <c r="B40" s="6"/>
      <c r="C40" s="25"/>
      <c r="D40" s="25"/>
      <c r="E40" s="9"/>
      <c r="F40" s="9"/>
      <c r="G40" s="9"/>
      <c r="I40" s="25"/>
      <c r="J40" s="25"/>
    </row>
    <row r="41" spans="2:10" s="4" customFormat="1" ht="21">
      <c r="B41" s="6"/>
      <c r="C41" s="25"/>
      <c r="D41" s="25"/>
      <c r="E41" s="9"/>
      <c r="F41" s="9"/>
      <c r="G41" s="9"/>
      <c r="I41" s="25"/>
      <c r="J41" s="25"/>
    </row>
    <row r="42" spans="2:10" s="4" customFormat="1" ht="21">
      <c r="B42" s="6"/>
      <c r="C42" s="25"/>
      <c r="D42" s="25"/>
      <c r="E42" s="9"/>
      <c r="F42" s="9"/>
      <c r="G42" s="9"/>
      <c r="I42" s="25"/>
      <c r="J42" s="25"/>
    </row>
    <row r="43" spans="2:10" s="4" customFormat="1" ht="21">
      <c r="B43" s="6"/>
      <c r="C43" s="25"/>
      <c r="D43" s="25"/>
      <c r="E43" s="9"/>
      <c r="F43" s="9"/>
      <c r="G43" s="9"/>
      <c r="I43" s="25"/>
      <c r="J43" s="25"/>
    </row>
    <row r="44" spans="3:10" s="4" customFormat="1" ht="21">
      <c r="C44" s="25"/>
      <c r="D44" s="25"/>
      <c r="E44" s="9"/>
      <c r="F44" s="9"/>
      <c r="G44" s="9"/>
      <c r="I44" s="25"/>
      <c r="J44" s="25"/>
    </row>
    <row r="45" spans="3:10" s="4" customFormat="1" ht="21">
      <c r="C45" s="25"/>
      <c r="D45" s="25"/>
      <c r="E45" s="9"/>
      <c r="F45" s="9"/>
      <c r="G45" s="9"/>
      <c r="I45" s="25"/>
      <c r="J45" s="25"/>
    </row>
    <row r="46" spans="3:10" s="4" customFormat="1" ht="21">
      <c r="C46" s="25"/>
      <c r="D46" s="25"/>
      <c r="E46" s="9"/>
      <c r="F46" s="9"/>
      <c r="G46" s="9"/>
      <c r="I46" s="25"/>
      <c r="J46" s="25"/>
    </row>
    <row r="47" spans="3:10" s="4" customFormat="1" ht="21">
      <c r="C47" s="25"/>
      <c r="D47" s="25"/>
      <c r="E47" s="9"/>
      <c r="F47" s="9"/>
      <c r="G47" s="9"/>
      <c r="I47" s="25"/>
      <c r="J47" s="25"/>
    </row>
  </sheetData>
  <mergeCells count="5">
    <mergeCell ref="E24:G24"/>
    <mergeCell ref="B1:H1"/>
    <mergeCell ref="B2:H2"/>
    <mergeCell ref="B3:H3"/>
    <mergeCell ref="E9:G9"/>
  </mergeCells>
  <printOptions/>
  <pageMargins left="0.75" right="0.6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2009-05-28T06:09:24Z</cp:lastPrinted>
  <dcterms:created xsi:type="dcterms:W3CDTF">2006-06-11T05:15:35Z</dcterms:created>
  <dcterms:modified xsi:type="dcterms:W3CDTF">2009-05-28T07:12:43Z</dcterms:modified>
  <cp:category/>
  <cp:version/>
  <cp:contentType/>
  <cp:contentStatus/>
</cp:coreProperties>
</file>